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New folder\"/>
    </mc:Choice>
  </mc:AlternateContent>
  <xr:revisionPtr revIDLastSave="0" documentId="13_ncr:1_{1053ED0C-B023-46A7-9070-4316A6BF5D0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'วางแผนพัฒนาHRD(IDP)'!$A$7:$M$40</definedName>
    <definedName name="_xlnm.Print_Area" localSheetId="0">'วางแผนพัฒนาHRD(IDP)'!$A$1:$K$40</definedName>
    <definedName name="_xlnm.Print_Titles" localSheetId="0">'วางแผนพัฒนาHRD(IDP)'!$2:$7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D22" i="3"/>
  <c r="D23" i="3"/>
  <c r="D13" i="3"/>
  <c r="D14" i="3"/>
  <c r="D15" i="3"/>
  <c r="D16" i="3"/>
  <c r="D17" i="3"/>
  <c r="D18" i="3"/>
  <c r="D19" i="3"/>
  <c r="D20" i="3"/>
  <c r="D21" i="3"/>
  <c r="D24" i="3"/>
  <c r="D25" i="3"/>
  <c r="D26" i="3"/>
  <c r="D27" i="3"/>
  <c r="D28" i="3"/>
  <c r="D29" i="3"/>
  <c r="D30" i="3"/>
  <c r="D31" i="3"/>
  <c r="D32" i="3"/>
  <c r="D33" i="3"/>
  <c r="D34" i="3"/>
  <c r="D35" i="3"/>
  <c r="E5" i="1" l="1"/>
  <c r="D5" i="3" l="1"/>
  <c r="D6" i="3" l="1"/>
  <c r="D7" i="3" l="1"/>
  <c r="D8" i="3"/>
  <c r="D9" i="3"/>
  <c r="D10" i="3"/>
  <c r="D11" i="3"/>
  <c r="D12" i="3"/>
</calcChain>
</file>

<file path=xl/sharedStrings.xml><?xml version="1.0" encoding="utf-8"?>
<sst xmlns="http://schemas.openxmlformats.org/spreadsheetml/2006/main" count="510" uniqueCount="111">
  <si>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</si>
  <si>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</si>
  <si>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</si>
  <si>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</si>
  <si>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</si>
  <si>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</si>
  <si>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</si>
  <si>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</si>
  <si>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</si>
  <si>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</si>
  <si>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ลำดับ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</si>
  <si>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</si>
  <si>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</si>
  <si>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</si>
  <si>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</si>
  <si>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t>สถานะการมีแผนการพัฒนา
ตั้งแต่ต้นปีงบประมาณ - ปัจจุบัน</t>
  </si>
  <si>
    <t>ข้าราชการ</t>
  </si>
  <si>
    <t>e-Learning</t>
  </si>
  <si>
    <t>พนักงานราชการ</t>
  </si>
  <si>
    <t>เจ้าพนักงานการเงินและบัญชีชำนาญงาน</t>
  </si>
  <si>
    <t>เจ้าพนักงานธุรการชำนาญงาน</t>
  </si>
  <si>
    <t>เจ้าหน้าที่ระบบงานคอมพิวเตอร์</t>
  </si>
  <si>
    <t>เจ้าพนักงานสัตวบาล</t>
  </si>
  <si>
    <t>นักวิชาการสัตวบาล</t>
  </si>
  <si>
    <t>นายสัตวแพทย์ชำนาญการ</t>
  </si>
  <si>
    <t>นายสัตวแพทย์ชำนาญการพิเศษ</t>
  </si>
  <si>
    <r>
      <rPr>
        <b/>
        <u/>
        <sz val="14"/>
        <color theme="1"/>
        <rFont val="TH SarabunPSK"/>
        <family val="2"/>
      </rPr>
      <t>คำชี้แจง</t>
    </r>
    <r>
      <rPr>
        <sz val="14"/>
        <color theme="1"/>
        <rFont val="TH SarabunPSK"/>
        <family val="2"/>
      </rPr>
      <t xml:space="preserve">  ให้ท่านป้อนรายชื่อบุคลากร</t>
    </r>
    <r>
      <rPr>
        <u/>
        <sz val="14"/>
        <color theme="1"/>
        <rFont val="TH SarabunPSK"/>
        <family val="2"/>
      </rPr>
      <t>ทุกคน</t>
    </r>
    <r>
      <rPr>
        <sz val="14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4"/>
        <color rgb="FF00B050"/>
        <rFont val="TH SarabunPSK"/>
        <family val="2"/>
      </rPr>
      <t xml:space="preserve">"มีแผนการพัฒนาแล้ว" </t>
    </r>
    <r>
      <rPr>
        <sz val="14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4"/>
        <color rgb="FF00B050"/>
        <rFont val="TH SarabunPSK"/>
        <family val="2"/>
      </rPr>
      <t xml:space="preserve"> </t>
    </r>
    <r>
      <rPr>
        <sz val="14"/>
        <color rgb="FFFF0000"/>
        <rFont val="TH SarabunPSK"/>
        <family val="2"/>
      </rPr>
      <t>"ยังไม่มีแผนการพัฒนา"</t>
    </r>
  </si>
  <si>
    <r>
      <rPr>
        <b/>
        <u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4"/>
        <color theme="1"/>
        <rFont val="TH SarabunPSK"/>
        <family val="2"/>
      </rPr>
      <t>ตัวอย่างที่1</t>
    </r>
    <r>
      <rPr>
        <sz val="14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4"/>
        <color theme="1"/>
        <rFont val="TH SarabunPSK"/>
        <family val="2"/>
      </rPr>
      <t>ตัวอย่างที่2</t>
    </r>
    <r>
      <rPr>
        <sz val="14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4"/>
        <color rgb="FFFF0000"/>
        <rFont val="TH SarabunPSK"/>
        <family val="2"/>
      </rPr>
      <t xml:space="preserve">   </t>
    </r>
    <r>
      <rPr>
        <sz val="14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</si>
  <si>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r>
      <t>คำนำหน้าชื่อ (</t>
    </r>
    <r>
      <rPr>
        <b/>
        <sz val="14"/>
        <color rgb="FFFF0000"/>
        <rFont val="TH SarabunPSK"/>
        <family val="2"/>
      </rPr>
      <t>ไม่ใช้ตัวย่อ</t>
    </r>
    <r>
      <rPr>
        <b/>
        <sz val="14"/>
        <color theme="1"/>
        <rFont val="TH SarabunPSK"/>
        <family val="2"/>
      </rPr>
      <t xml:space="preserve">)/
ชื่อ-สกุล </t>
    </r>
  </si>
  <si>
    <t>นักวิชาการสัตวบาลปฏิบัติการ</t>
  </si>
  <si>
    <t>นายสัตวแพทย์ปฏิบัติการ</t>
  </si>
  <si>
    <t>กลุ่มพัฒนาคุณภาพสินค้าปศุสัตว์</t>
  </si>
  <si>
    <t>กลุ่มพัฒนาสุขภาพสัตว์</t>
  </si>
  <si>
    <t>ฝ่ายบริหารทั่วไป</t>
  </si>
  <si>
    <t>กลุ่มส่งเสริมและพัฒนาการปศุสัตว์</t>
  </si>
  <si>
    <t>กลุ่มยุทธศาสตร์และสารสนเทศฯ</t>
  </si>
  <si>
    <t>สำนักงานปศุสัตว์อำเภอเมือง</t>
  </si>
  <si>
    <t>สำนักงานปศุสัตว์จังหวัดระยอง</t>
  </si>
  <si>
    <t xml:space="preserve">นางสุภาวดี  สุขีถาน </t>
  </si>
  <si>
    <t>นางสาวณิชานันท์  มาประจง</t>
  </si>
  <si>
    <t>นางสาวณัฐนันท์  ประเสริฐ</t>
  </si>
  <si>
    <t>นางสาวสุภลักษณ์  ตันประยูร</t>
  </si>
  <si>
    <t>นายพิพัฒน์  เผื่อนทิม</t>
  </si>
  <si>
    <t>นางสาวรักษิณา  บ้วนกียาพันธุ์</t>
  </si>
  <si>
    <t>นางประกายทิพย์  เจนนาวี</t>
  </si>
  <si>
    <t>นางสาวธัญวรรณ  เกตุสุริยงค์</t>
  </si>
  <si>
    <t>นางขวัญกมล  พันธุ์ยุลา</t>
  </si>
  <si>
    <t>นางจิตติมาภรณ์  ชุนหพันธ์</t>
  </si>
  <si>
    <t>นางสาวสุพัฒนันท์  สูงล้น</t>
  </si>
  <si>
    <t>นายอภิสิทธิ์  เวียงเหล็ก</t>
  </si>
  <si>
    <t>นายสุพรรณ  น้อยผาง</t>
  </si>
  <si>
    <t>นางสาวนุชรี  นาพันธ์</t>
  </si>
  <si>
    <t>นายปัทม์  กุมภศุก</t>
  </si>
  <si>
    <t>นางสุภัค  สำราญวงศ์</t>
  </si>
  <si>
    <t>เจ้าพนักงานสัตวบาลชำนาญงาน</t>
  </si>
  <si>
    <t>ปศุสัตว์อำเภอปลวกแดง</t>
  </si>
  <si>
    <t>สำนักงานปศุสัตว์อำเภอปลวกแดง</t>
  </si>
  <si>
    <t>สำนักงานปศุสัตว์อำเภอวังจันทร์</t>
  </si>
  <si>
    <t>พนักงานผู้ช่วยสัตวบาล</t>
  </si>
  <si>
    <t>นายเสกสรร  แสงศัพท์</t>
  </si>
  <si>
    <t>หัวหน้ากลุ่มยุทธศาสตร์และสารสนเทศฯ</t>
  </si>
  <si>
    <t>นายเจษฏิภัทท์  คำเบา</t>
  </si>
  <si>
    <t>นายอภิณัฐ  มะกรวัฒนะ</t>
  </si>
  <si>
    <t>นางสาวชาลิสา  วิทยา</t>
  </si>
  <si>
    <t>นายเฉลิมชัย  ชัยพิเนตร</t>
  </si>
  <si>
    <t>ปศุสัตว์อำเภอแกลง</t>
  </si>
  <si>
    <t>ปศุสัตว์อำเภอบ้านฉาง</t>
  </si>
  <si>
    <t>นางกฤตลักษณ์  กรธนิกกุล</t>
  </si>
  <si>
    <t>นางสาวนิตยา  ขวัญยืน</t>
  </si>
  <si>
    <t>นักวิชาการเงินและบัญชี</t>
  </si>
  <si>
    <t>นายกอบชัย  คำทาสี</t>
  </si>
  <si>
    <t>นายมณเฑียร  ศรีทองคำ</t>
  </si>
  <si>
    <t>นางสาวดวงจันทร์  สอนภูงา</t>
  </si>
  <si>
    <t>นางสาวอนุลักษณ์  ทองพา</t>
  </si>
  <si>
    <t>นางสาวน้ำฝน  ภาสะลักษณ์</t>
  </si>
  <si>
    <t>นางสาวสาคร  ญาณผาด</t>
  </si>
  <si>
    <t>นางสาวสุณียลักษณ์  นวลนุช</t>
  </si>
  <si>
    <t>นายนพดล  พรมรงค์</t>
  </si>
  <si>
    <t xml:space="preserve">นายสำเริง บุญเอี่ยม </t>
  </si>
  <si>
    <t>นางสาวธัญญ์พิชชา ศิริโขติวรกานน์</t>
  </si>
  <si>
    <t xml:space="preserve">ปศุสัตว์อำเภอเขาชะเมา </t>
  </si>
  <si>
    <t>นายอธิคม วามโกศลกุล</t>
  </si>
  <si>
    <r>
      <t>แบบฟอร์ม</t>
    </r>
    <r>
      <rPr>
        <b/>
        <i/>
        <u/>
        <sz val="22"/>
        <color theme="4"/>
        <rFont val="TH SarabunIT๙"/>
        <family val="2"/>
      </rPr>
      <t>แผน</t>
    </r>
    <r>
      <rPr>
        <b/>
        <i/>
        <u/>
        <sz val="22"/>
        <rFont val="TH SarabunIT๙"/>
        <family val="2"/>
      </rPr>
      <t>การพัฒนาบุคลากรกรมปศุสัตว์</t>
    </r>
  </si>
  <si>
    <r>
      <t>จำนวน</t>
    </r>
    <r>
      <rPr>
        <b/>
        <u/>
        <sz val="12"/>
        <color theme="1"/>
        <rFont val="TH SarabunIT๙"/>
        <family val="2"/>
      </rPr>
      <t>ข้าราชการ</t>
    </r>
    <r>
      <rPr>
        <b/>
        <sz val="12"/>
        <color theme="1"/>
        <rFont val="TH SarabunIT๙"/>
        <family val="2"/>
      </rPr>
      <t>ทั้งหมด
ในหน่วยงาน (คน)</t>
    </r>
  </si>
  <si>
    <r>
      <t>จำนวน</t>
    </r>
    <r>
      <rPr>
        <b/>
        <u/>
        <sz val="12"/>
        <color theme="1"/>
        <rFont val="TH SarabunIT๙"/>
        <family val="2"/>
      </rPr>
      <t>พนักงานราชการ</t>
    </r>
    <r>
      <rPr>
        <b/>
        <sz val="12"/>
        <color theme="1"/>
        <rFont val="TH SarabunIT๙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</si>
  <si>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IT๙"/>
        <family val="2"/>
      </rPr>
      <t>ข้าราชการ</t>
    </r>
    <r>
      <rPr>
        <b/>
        <sz val="12"/>
        <color theme="1"/>
        <rFont val="TH SarabunIT๙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</si>
  <si>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IT๙"/>
        <family val="2"/>
      </rPr>
      <t>พนักงานราชการ</t>
    </r>
    <r>
      <rPr>
        <b/>
        <sz val="12"/>
        <color theme="1"/>
        <rFont val="TH SarabunIT๙"/>
        <family val="2"/>
      </rPr>
      <t>ที่มีแผนการพัฒนา (คน)</t>
    </r>
  </si>
  <si>
    <r>
      <t>คำนำหน้าชื่อ (</t>
    </r>
    <r>
      <rPr>
        <b/>
        <sz val="12"/>
        <color rgb="FFFF0000"/>
        <rFont val="TH SarabunIT๙"/>
        <family val="2"/>
      </rPr>
      <t>ไม่ใช้ตัวย่อ</t>
    </r>
    <r>
      <rPr>
        <b/>
        <sz val="12"/>
        <color theme="1"/>
        <rFont val="TH SarabunIT๙"/>
        <family val="2"/>
      </rPr>
      <t xml:space="preserve">)/
ชื่อ-สกุล </t>
    </r>
  </si>
  <si>
    <t xml:space="preserve"> </t>
  </si>
  <si>
    <t>นางสาวอารีรัตน์ เชิญทอง</t>
  </si>
  <si>
    <t>สำนักงานปศุสัตว์อำเภอบ้านฉาง</t>
  </si>
  <si>
    <t>สำนักงานปศุสัตว์อำเภอแกลง</t>
  </si>
  <si>
    <t>สำนักงานปศุสัตว์อำเภอเขาชะเมา</t>
  </si>
  <si>
    <t>สำนักงานปศุสัตว์อำเภอบ้านค่าย</t>
  </si>
  <si>
    <t>มี.ค.66 - ส.ค.67</t>
  </si>
  <si>
    <t>นายไทยวิวัฒน์ วรรณสุข</t>
  </si>
  <si>
    <t>ความมั่นคงปลอดภัยบนอินเตอร์เน็ตและปฏิบัติตนสำหรับข้าราชการดิจิทัล</t>
  </si>
  <si>
    <t>เสริมทักษะการเขียนหนังสือราชการ</t>
  </si>
  <si>
    <t>การวางแผนก้าวหน้าในสายอาชีพ</t>
  </si>
  <si>
    <t>การให้บริการที่เป็นเลิศ</t>
  </si>
  <si>
    <t>การใช้ Microsoft Excel เพื่อบริหารข้อมูล</t>
  </si>
  <si>
    <t>การพูดในที่สาธารณะและการนำเสนองานต่อที่ประชุมอย่างมืออาชีพ</t>
  </si>
  <si>
    <t>Google tool เพื่อการพัฒนา</t>
  </si>
  <si>
    <t>Microsoft Excel 2016</t>
  </si>
  <si>
    <t>ศิลปะในการเขียนและแก้ร่างหนังสือติดต่อราชการ</t>
  </si>
  <si>
    <t>การพัฒนาตนเอง เรื่อง พระราชบัญญัติการจัดซื้อจัดจ้างและการบริหารพัสดุภาครัฐ พ.ศ.2560</t>
  </si>
  <si>
    <t>Tools สำหรับการฝึกอบรมออนไลน์</t>
  </si>
  <si>
    <t>การพัฒนาตนเองและผู้อื่น และสร้างการมีส่วนร่วมในองค์กร</t>
  </si>
  <si>
    <t>การให้บริการเป็นเลิศ</t>
  </si>
  <si>
    <t>ความรู้/ทักษะ ในการทำงาน</t>
  </si>
  <si>
    <t>การใช้เทคโนโลยี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</si>
</sst>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-* #,##0.00_-;\-* #,##0.00_-;_-* &quot;-&quot;??_-;_-@_-"/>
    <numFmt numFmtId="188" formatCode="[$-187041E]d\ mmm\ yy;@"/>
  </numFmts>
  <fonts count="44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7"/>
      <color theme="1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b/>
      <u/>
      <sz val="14"/>
      <color theme="1"/>
      <name val="TH SarabunPSK"/>
      <family val="2"/>
    </font>
    <font>
      <u/>
      <sz val="14"/>
      <color theme="1"/>
      <name val="TH SarabunPSK"/>
      <family val="2"/>
    </font>
    <font>
      <sz val="14"/>
      <color rgb="FF00B050"/>
      <name val="TH SarabunPSK"/>
      <family val="2"/>
    </font>
    <font>
      <sz val="14"/>
      <color rgb="FFFF0000"/>
      <name val="TH SarabunPSK"/>
      <family val="2"/>
    </font>
    <font>
      <i/>
      <sz val="14"/>
      <color theme="1"/>
      <name val="TH SarabunPSK"/>
      <family val="2"/>
    </font>
    <font>
      <u/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i/>
      <sz val="28"/>
      <color theme="1"/>
      <name val="JasmineUPC"/>
      <family val="1"/>
    </font>
    <font>
      <sz val="16"/>
      <name val="TH SarabunPSK"/>
      <family val="2"/>
    </font>
    <font>
      <sz val="16"/>
      <color rgb="FF000000"/>
      <name val="TH SarabunPSK"/>
      <family val="2"/>
    </font>
    <font>
      <b/>
      <u/>
      <sz val="18"/>
      <color theme="1"/>
      <name val="TH SarabunIT๙"/>
      <family val="2"/>
    </font>
    <font>
      <b/>
      <sz val="14"/>
      <color theme="1"/>
      <name val="TH SarabunIT๙"/>
      <family val="2"/>
    </font>
    <font>
      <b/>
      <sz val="10"/>
      <name val="TH SarabunIT๙"/>
      <family val="2"/>
    </font>
    <font>
      <b/>
      <i/>
      <u/>
      <sz val="22"/>
      <name val="TH SarabunIT๙"/>
      <family val="2"/>
    </font>
    <font>
      <b/>
      <i/>
      <u/>
      <sz val="22"/>
      <color theme="4"/>
      <name val="TH SarabunIT๙"/>
      <family val="2"/>
    </font>
    <font>
      <b/>
      <sz val="18"/>
      <name val="TH SarabunIT๙"/>
      <family val="2"/>
    </font>
    <font>
      <sz val="11"/>
      <color theme="1"/>
      <name val="TH SarabunIT๙"/>
      <family val="2"/>
    </font>
    <font>
      <b/>
      <sz val="18"/>
      <color theme="1"/>
      <name val="TH SarabunIT๙"/>
      <family val="2"/>
    </font>
    <font>
      <b/>
      <sz val="12"/>
      <color theme="1"/>
      <name val="TH SarabunIT๙"/>
      <family val="2"/>
    </font>
    <font>
      <b/>
      <u/>
      <sz val="12"/>
      <color theme="1"/>
      <name val="TH SarabunIT๙"/>
      <family val="2"/>
    </font>
    <font>
      <sz val="12"/>
      <color theme="1"/>
      <name val="TH SarabunIT๙"/>
      <family val="2"/>
    </font>
    <font>
      <b/>
      <sz val="15"/>
      <color theme="1"/>
      <name val="TH SarabunIT๙"/>
      <family val="2"/>
    </font>
    <font>
      <b/>
      <sz val="11"/>
      <color theme="1"/>
      <name val="TH SarabunIT๙"/>
      <family val="2"/>
    </font>
    <font>
      <b/>
      <sz val="10"/>
      <color theme="1"/>
      <name val="TH SarabunIT๙"/>
      <family val="2"/>
    </font>
    <font>
      <sz val="13"/>
      <color theme="1"/>
      <name val="TH SarabunIT๙"/>
      <family val="2"/>
    </font>
    <font>
      <sz val="13"/>
      <color theme="2" tint="-9.9978637043366805E-2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2"/>
      <color rgb="FFFF0000"/>
      <name val="TH SarabunIT๙"/>
      <family val="2"/>
    </font>
    <font>
      <sz val="12"/>
      <name val="TH SarabunIT๙"/>
      <family val="2"/>
    </font>
    <font>
      <sz val="12"/>
      <color rgb="FF000000"/>
      <name val="TH SarabunIT๙"/>
      <family val="2"/>
    </font>
    <font>
      <sz val="10"/>
      <color rgb="FF00000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8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/>
  </cellStyleXfs>
  <cellXfs count="109">
    <xf numFmtId="0" fontId="0" fillId="0" borderId="0" xfId="0"/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8" fillId="2" borderId="0" xfId="0" applyFont="1" applyFill="1" applyAlignment="1">
      <alignment vertical="top"/>
    </xf>
    <xf numFmtId="0" fontId="3" fillId="0" borderId="0" xfId="0" applyFont="1" applyAlignment="1" applyProtection="1">
      <alignment horizontal="center" vertical="center" shrinkToFit="1"/>
      <protection locked="0"/>
    </xf>
    <xf numFmtId="49" fontId="3" fillId="0" borderId="0" xfId="0" applyNumberFormat="1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1" fontId="3" fillId="0" borderId="0" xfId="0" applyNumberFormat="1" applyFont="1" applyAlignment="1" applyProtection="1">
      <alignment horizontal="center" vertical="center" shrinkToFit="1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2" borderId="0" xfId="0" applyFont="1" applyFill="1"/>
    <xf numFmtId="49" fontId="8" fillId="2" borderId="0" xfId="0" applyNumberFormat="1" applyFont="1" applyFill="1" applyAlignment="1">
      <alignment horizontal="center" vertical="top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shrinkToFi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20" fillId="0" borderId="4" xfId="0" applyFont="1" applyBorder="1" applyAlignment="1">
      <alignment horizontal="left"/>
    </xf>
    <xf numFmtId="0" fontId="4" fillId="2" borderId="4" xfId="0" applyFont="1" applyFill="1" applyBorder="1" applyAlignment="1" applyProtection="1">
      <alignment horizontal="center"/>
      <protection locked="0"/>
    </xf>
    <xf numFmtId="0" fontId="20" fillId="0" borderId="0" xfId="0" applyFont="1"/>
    <xf numFmtId="0" fontId="20" fillId="0" borderId="4" xfId="0" applyFont="1" applyBorder="1"/>
    <xf numFmtId="0" fontId="20" fillId="0" borderId="4" xfId="0" applyFont="1" applyBorder="1" applyAlignment="1">
      <alignment horizontal="left" wrapText="1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20" fillId="0" borderId="1" xfId="0" applyFont="1" applyBorder="1"/>
    <xf numFmtId="0" fontId="20" fillId="0" borderId="7" xfId="0" applyFont="1" applyBorder="1"/>
    <xf numFmtId="0" fontId="20" fillId="3" borderId="4" xfId="0" applyFont="1" applyFill="1" applyBorder="1" applyAlignment="1">
      <alignment horizontal="left"/>
    </xf>
    <xf numFmtId="0" fontId="20" fillId="3" borderId="1" xfId="0" applyFont="1" applyFill="1" applyBorder="1"/>
    <xf numFmtId="0" fontId="20" fillId="3" borderId="4" xfId="0" applyFont="1" applyFill="1" applyBorder="1"/>
    <xf numFmtId="0" fontId="20" fillId="3" borderId="7" xfId="0" applyFont="1" applyFill="1" applyBorder="1"/>
    <xf numFmtId="0" fontId="20" fillId="0" borderId="4" xfId="0" applyFont="1" applyBorder="1" applyAlignment="1">
      <alignment horizontal="left" vertical="center"/>
    </xf>
    <xf numFmtId="0" fontId="8" fillId="2" borderId="0" xfId="0" applyFont="1" applyFill="1" applyAlignment="1">
      <alignment horizontal="center" vertical="top"/>
    </xf>
    <xf numFmtId="0" fontId="21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horizontal="left"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21" fillId="0" borderId="0" xfId="0" applyFont="1"/>
    <xf numFmtId="0" fontId="22" fillId="2" borderId="0" xfId="0" applyFont="1" applyFill="1" applyAlignment="1">
      <alignment horizontal="center" vertical="top" wrapText="1"/>
    </xf>
    <xf numFmtId="0" fontId="27" fillId="2" borderId="0" xfId="0" applyFont="1" applyFill="1" applyAlignment="1">
      <alignment vertical="top" wrapText="1"/>
    </xf>
    <xf numFmtId="49" fontId="27" fillId="2" borderId="0" xfId="0" applyNumberFormat="1" applyFont="1" applyFill="1" applyAlignment="1">
      <alignment horizontal="center" vertical="top" wrapText="1"/>
    </xf>
    <xf numFmtId="0" fontId="22" fillId="2" borderId="0" xfId="0" applyFont="1" applyFill="1" applyAlignment="1">
      <alignment vertical="top" wrapText="1"/>
    </xf>
    <xf numFmtId="0" fontId="29" fillId="2" borderId="0" xfId="0" applyFont="1" applyFill="1" applyAlignment="1">
      <alignment horizontal="center" vertical="top" wrapText="1"/>
    </xf>
    <xf numFmtId="0" fontId="33" fillId="2" borderId="0" xfId="0" applyFont="1" applyFill="1" applyAlignment="1">
      <alignment horizontal="left" vertical="center" wrapText="1"/>
    </xf>
    <xf numFmtId="10" fontId="32" fillId="2" borderId="4" xfId="2" applyNumberFormat="1" applyFont="1" applyFill="1" applyBorder="1" applyAlignment="1" applyProtection="1">
      <alignment horizontal="right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49" fontId="30" fillId="2" borderId="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shrinkToFit="1"/>
    </xf>
    <xf numFmtId="0" fontId="32" fillId="0" borderId="4" xfId="0" applyFont="1" applyBorder="1" applyAlignment="1" applyProtection="1">
      <alignment horizontal="center" vertical="center" shrinkToFit="1"/>
      <protection locked="0"/>
    </xf>
    <xf numFmtId="49" fontId="32" fillId="0" borderId="4" xfId="0" applyNumberFormat="1" applyFont="1" applyBorder="1" applyAlignment="1" applyProtection="1">
      <alignment horizontal="center" vertical="center" shrinkToFit="1"/>
      <protection locked="0"/>
    </xf>
    <xf numFmtId="0" fontId="41" fillId="0" borderId="4" xfId="0" applyFont="1" applyBorder="1" applyAlignment="1">
      <alignment horizontal="left" vertical="center"/>
    </xf>
    <xf numFmtId="1" fontId="32" fillId="0" borderId="4" xfId="0" applyNumberFormat="1" applyFont="1" applyBorder="1" applyAlignment="1" applyProtection="1">
      <alignment horizontal="center" vertical="center" shrinkToFit="1"/>
      <protection locked="0"/>
    </xf>
    <xf numFmtId="0" fontId="41" fillId="3" borderId="4" xfId="0" applyFont="1" applyFill="1" applyBorder="1" applyAlignment="1">
      <alignment horizontal="left" vertical="center"/>
    </xf>
    <xf numFmtId="0" fontId="32" fillId="0" borderId="0" xfId="0" applyFont="1" applyAlignment="1" applyProtection="1">
      <alignment horizontal="center" vertical="center" shrinkToFit="1"/>
      <protection locked="0"/>
    </xf>
    <xf numFmtId="49" fontId="32" fillId="0" borderId="0" xfId="0" applyNumberFormat="1" applyFont="1" applyAlignment="1" applyProtection="1">
      <alignment vertical="center" shrinkToFit="1"/>
      <protection locked="0"/>
    </xf>
    <xf numFmtId="0" fontId="32" fillId="0" borderId="0" xfId="0" applyFont="1" applyAlignment="1" applyProtection="1">
      <alignment vertical="center" shrinkToFit="1"/>
      <protection locked="0"/>
    </xf>
    <xf numFmtId="49" fontId="32" fillId="0" borderId="0" xfId="0" applyNumberFormat="1" applyFont="1" applyAlignment="1" applyProtection="1">
      <alignment horizontal="center" vertical="center" shrinkToFit="1"/>
      <protection locked="0"/>
    </xf>
    <xf numFmtId="1" fontId="32" fillId="0" borderId="0" xfId="0" applyNumberFormat="1" applyFont="1" applyAlignment="1" applyProtection="1">
      <alignment horizontal="center" vertical="center" shrinkToFit="1"/>
      <protection locked="0"/>
    </xf>
    <xf numFmtId="0" fontId="42" fillId="0" borderId="4" xfId="0" applyFont="1" applyBorder="1" applyAlignment="1">
      <alignment horizontal="left" vertical="center"/>
    </xf>
    <xf numFmtId="0" fontId="23" fillId="2" borderId="0" xfId="0" applyFont="1" applyFill="1" applyAlignment="1">
      <alignment horizontal="right" vertical="center" wrapText="1"/>
    </xf>
    <xf numFmtId="0" fontId="28" fillId="0" borderId="0" xfId="0" applyFont="1" applyAlignment="1">
      <alignment wrapText="1"/>
    </xf>
    <xf numFmtId="0" fontId="28" fillId="2" borderId="0" xfId="0" applyFont="1" applyFill="1" applyAlignment="1">
      <alignment horizontal="center" wrapText="1"/>
    </xf>
    <xf numFmtId="0" fontId="28" fillId="2" borderId="0" xfId="0" applyFont="1" applyFill="1" applyAlignment="1">
      <alignment wrapText="1"/>
    </xf>
    <xf numFmtId="49" fontId="28" fillId="2" borderId="0" xfId="0" applyNumberFormat="1" applyFont="1" applyFill="1" applyAlignment="1">
      <alignment horizontal="center" wrapText="1"/>
    </xf>
    <xf numFmtId="0" fontId="28" fillId="2" borderId="0" xfId="0" applyFont="1" applyFill="1" applyAlignment="1">
      <alignment horizontal="center" vertical="center" wrapText="1"/>
    </xf>
    <xf numFmtId="3" fontId="32" fillId="0" borderId="4" xfId="1" applyNumberFormat="1" applyFont="1" applyFill="1" applyBorder="1" applyAlignment="1" applyProtection="1">
      <alignment horizontal="center" vertical="center" wrapText="1" shrinkToFit="1"/>
      <protection locked="0"/>
    </xf>
    <xf numFmtId="10" fontId="33" fillId="2" borderId="0" xfId="0" applyNumberFormat="1" applyFont="1" applyFill="1" applyAlignment="1">
      <alignment horizontal="left" vertical="center" wrapText="1" shrinkToFit="1"/>
    </xf>
    <xf numFmtId="49" fontId="34" fillId="2" borderId="0" xfId="0" applyNumberFormat="1" applyFont="1" applyFill="1" applyAlignment="1">
      <alignment horizontal="right" wrapText="1"/>
    </xf>
    <xf numFmtId="0" fontId="32" fillId="3" borderId="4" xfId="0" applyFont="1" applyFill="1" applyBorder="1" applyAlignment="1" applyProtection="1">
      <alignment horizontal="center" vertical="center" wrapText="1" shrinkToFit="1"/>
      <protection locked="0"/>
    </xf>
    <xf numFmtId="3" fontId="32" fillId="2" borderId="4" xfId="1" applyNumberFormat="1" applyFont="1" applyFill="1" applyBorder="1" applyAlignment="1" applyProtection="1">
      <alignment horizontal="center" vertical="center" wrapText="1" shrinkToFit="1"/>
    </xf>
    <xf numFmtId="10" fontId="32" fillId="2" borderId="4" xfId="0" applyNumberFormat="1" applyFont="1" applyFill="1" applyBorder="1" applyAlignment="1">
      <alignment horizontal="right" vertical="center" wrapText="1" shrinkToFit="1"/>
    </xf>
    <xf numFmtId="49" fontId="35" fillId="2" borderId="0" xfId="0" applyNumberFormat="1" applyFont="1" applyFill="1" applyAlignment="1">
      <alignment horizontal="right" vertical="center" wrapText="1"/>
    </xf>
    <xf numFmtId="188" fontId="32" fillId="3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36" fillId="2" borderId="0" xfId="0" applyFont="1" applyFill="1" applyAlignment="1">
      <alignment horizontal="center" vertical="center" textRotation="90" wrapText="1" shrinkToFit="1"/>
    </xf>
    <xf numFmtId="0" fontId="36" fillId="2" borderId="0" xfId="0" applyFont="1" applyFill="1" applyAlignment="1">
      <alignment horizontal="right" vertical="center" wrapText="1" shrinkToFit="1"/>
    </xf>
    <xf numFmtId="0" fontId="38" fillId="2" borderId="0" xfId="0" applyFont="1" applyFill="1" applyAlignment="1">
      <alignment vertical="center" wrapText="1" shrinkToFit="1"/>
    </xf>
    <xf numFmtId="49" fontId="38" fillId="2" borderId="0" xfId="0" applyNumberFormat="1" applyFont="1" applyFill="1" applyAlignment="1">
      <alignment horizontal="center" vertical="center" wrapText="1" shrinkToFit="1"/>
    </xf>
    <xf numFmtId="0" fontId="38" fillId="2" borderId="0" xfId="0" applyFont="1" applyFill="1" applyAlignment="1">
      <alignment horizontal="center" vertical="center" wrapText="1" shrinkToFit="1"/>
    </xf>
    <xf numFmtId="0" fontId="38" fillId="0" borderId="0" xfId="0" applyFont="1" applyAlignment="1">
      <alignment vertical="center" wrapText="1" shrinkToFit="1"/>
    </xf>
    <xf numFmtId="0" fontId="39" fillId="0" borderId="0" xfId="0" applyFont="1" applyAlignment="1">
      <alignment vertical="center" wrapText="1" shrinkToFit="1"/>
    </xf>
    <xf numFmtId="49" fontId="32" fillId="0" borderId="4" xfId="0" applyNumberFormat="1" applyFont="1" applyBorder="1" applyAlignment="1" applyProtection="1">
      <alignment horizontal="left" vertical="center" shrinkToFit="1"/>
      <protection locked="0"/>
    </xf>
    <xf numFmtId="0" fontId="42" fillId="0" borderId="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shrinkToFit="1"/>
    </xf>
    <xf numFmtId="0" fontId="41" fillId="3" borderId="4" xfId="0" applyFont="1" applyFill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25" fillId="2" borderId="6" xfId="0" applyFont="1" applyFill="1" applyBorder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24" fillId="0" borderId="1" xfId="0" applyFont="1" applyBorder="1" applyAlignment="1" applyProtection="1">
      <alignment horizontal="center" vertical="center" wrapText="1" shrinkToFit="1"/>
      <protection locked="0"/>
    </xf>
    <xf numFmtId="0" fontId="24" fillId="0" borderId="3" xfId="0" applyFont="1" applyBorder="1" applyAlignment="1" applyProtection="1">
      <alignment horizontal="center" vertical="center" wrapText="1" shrinkToFit="1"/>
      <protection locked="0"/>
    </xf>
    <xf numFmtId="0" fontId="37" fillId="2" borderId="0" xfId="0" applyFont="1" applyFill="1" applyAlignment="1">
      <alignment horizontal="right" vertical="center" wrapText="1" shrinkToFit="1"/>
    </xf>
    <xf numFmtId="0" fontId="30" fillId="2" borderId="0" xfId="0" applyFont="1" applyFill="1" applyAlignment="1">
      <alignment horizontal="right" vertical="center" wrapText="1"/>
    </xf>
    <xf numFmtId="0" fontId="30" fillId="2" borderId="0" xfId="0" applyFont="1" applyFill="1" applyAlignment="1">
      <alignment horizontal="right" vertical="center" wrapText="1" shrinkToFit="1"/>
    </xf>
    <xf numFmtId="0" fontId="3" fillId="2" borderId="5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center"/>
    </xf>
    <xf numFmtId="49" fontId="32" fillId="0" borderId="8" xfId="0" applyNumberFormat="1" applyFont="1" applyBorder="1" applyAlignment="1" applyProtection="1">
      <alignment vertical="center" shrinkToFit="1"/>
      <protection locked="0"/>
    </xf>
    <xf numFmtId="0" fontId="32" fillId="0" borderId="8" xfId="0" applyFont="1" applyBorder="1" applyAlignment="1" applyProtection="1">
      <alignment vertical="center" shrinkToFit="1"/>
      <protection locked="0"/>
    </xf>
    <xf numFmtId="0" fontId="8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center" vertical="center" wrapText="1" shrinkToFit="1"/>
    </xf>
    <xf numFmtId="0" fontId="43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32" fillId="0" borderId="3" xfId="0" applyFont="1" applyBorder="1" applyAlignment="1" applyProtection="1">
      <alignment horizontal="center" vertical="center" shrinkToFit="1"/>
      <protection locked="0"/>
    </xf>
    <xf numFmtId="0" fontId="32" fillId="0" borderId="9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/>
    </xf>
  </cellXfs>
  <cellStyles count="4">
    <cellStyle name="เปอร์เซ็นต์" xfId="2" builtinId="5"/>
    <cellStyle name="จุลภาค" xfId="1" builtinId="3"/>
    <cellStyle name="ปกติ" xfId="0" builtinId="0"/>
    <cellStyle name="ปกติ 2" xfId="3" xr:uid="{00000000-0005-0000-0000-000003000000}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587375</xdr:colOff>
      <xdr:row>1</xdr:row>
      <xdr:rowOff>56459</xdr:rowOff>
    </xdr:from>
    <xdr:to>
      <xdr:col>10</xdr:col>
      <xdr:colOff>239134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893175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8167"/>
          <a:ext cx="675217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</a:t>
          </a:r>
          <a:r>
            <a:rPr lang="th-TH" sz="1000" b="1" i="0">
              <a:solidFill>
                <a:srgbClr val="FF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กรอกข้อมูลเฉพาะช่อง       สีขาวเท่านั้น</a:t>
          </a:r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IT๙" panose="020B0500040200020003" pitchFamily="34" charset="-34"/>
              <a:cs typeface="TH SarabunIT๙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IT๙" panose="020B0500040200020003" pitchFamily="34" charset="-34"/>
              <a:cs typeface="TH SarabunIT๙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79"/>
  <sheetViews>
    <sheetView showGridLines="0" tabSelected="1" zoomScale="112" zoomScaleNormal="112" zoomScaleSheetLayoutView="98" zoomScalePageLayoutView="120" workbookViewId="0">
      <pane ySplit="7" topLeftCell="A69" activePane="bottomLeft" state="frozen"/>
      <selection pane="bottomLeft" activeCell="A2" sqref="A2:XFD77"/>
    </sheetView>
  </sheetViews>
  <sheetFormatPr defaultColWidth="9" defaultRowHeight="21.95" customHeight="1" x14ac:dyDescent="0.2"/>
  <cols>
    <col min="1" max="1" width="3.125" style="5" customWidth="1"/>
    <col min="2" max="2" width="19" style="6" customWidth="1"/>
    <col min="3" max="3" width="19.375" style="5" customWidth="1"/>
    <col min="4" max="4" width="14.375" style="7" customWidth="1"/>
    <col min="5" max="5" width="9.5" style="7" customWidth="1"/>
    <col min="6" max="6" width="16.75" style="7" customWidth="1"/>
    <col min="7" max="7" width="50.875" style="7" customWidth="1"/>
    <col min="8" max="8" width="18" style="5" customWidth="1"/>
    <col min="9" max="9" width="11.875" style="7" customWidth="1"/>
    <col min="10" max="10" width="9.875" style="13" customWidth="1"/>
    <col min="11" max="11" width="6.375" style="8" customWidth="1"/>
    <col min="12" max="16384" width="9" style="1"/>
  </cols>
  <sheetData>
    <row r="1" spans="1:12" s="3" customFormat="1" ht="1.5" customHeight="1" x14ac:dyDescent="0.65">
      <c r="A1" s="4"/>
      <c r="B1" s="4"/>
      <c r="C1" s="36"/>
      <c r="D1" s="4"/>
      <c r="E1" s="4"/>
      <c r="F1" s="11"/>
      <c r="G1" s="4"/>
      <c r="H1" s="102"/>
      <c r="I1" s="4"/>
      <c r="J1" s="12"/>
      <c r="K1" s="4"/>
      <c r="L1" s="2"/>
    </row>
    <row r="2" spans="1:12" s="65" customFormat="1" ht="27.75" customHeight="1" x14ac:dyDescent="0.4">
      <c r="A2" s="41" t="s">
        <v>88</v>
      </c>
      <c r="B2" s="64" t="s">
        <v>9</v>
      </c>
      <c r="C2" s="93" t="s">
        <v>37</v>
      </c>
      <c r="D2" s="94"/>
      <c r="E2" s="91" t="s">
        <v>82</v>
      </c>
      <c r="F2" s="92"/>
      <c r="G2" s="92"/>
      <c r="H2" s="92"/>
      <c r="I2" s="42"/>
      <c r="J2" s="43"/>
      <c r="K2" s="42"/>
    </row>
    <row r="3" spans="1:12" s="65" customFormat="1" ht="3" customHeight="1" x14ac:dyDescent="0.25">
      <c r="A3" s="41"/>
      <c r="B3" s="44"/>
      <c r="C3" s="41"/>
      <c r="D3" s="44"/>
      <c r="E3" s="66"/>
      <c r="F3" s="67"/>
      <c r="G3" s="66"/>
      <c r="H3" s="69"/>
      <c r="I3" s="66"/>
      <c r="J3" s="68"/>
      <c r="K3" s="69"/>
    </row>
    <row r="4" spans="1:12" s="65" customFormat="1" ht="16.5" customHeight="1" x14ac:dyDescent="0.25">
      <c r="A4" s="45"/>
      <c r="B4" s="96" t="s">
        <v>83</v>
      </c>
      <c r="C4" s="96"/>
      <c r="D4" s="70">
        <v>15</v>
      </c>
      <c r="E4" s="71"/>
      <c r="F4" s="97" t="s">
        <v>84</v>
      </c>
      <c r="G4" s="97"/>
      <c r="H4" s="70">
        <v>20</v>
      </c>
      <c r="I4" s="46"/>
      <c r="J4" s="72" t="s">
        <v>8</v>
      </c>
      <c r="K4" s="73">
        <v>2567</v>
      </c>
    </row>
    <row r="5" spans="1:12" s="65" customFormat="1" ht="15.75" customHeight="1" x14ac:dyDescent="0.25">
      <c r="A5" s="45"/>
      <c r="B5" s="96" t="s">
        <v>85</v>
      </c>
      <c r="C5" s="96"/>
      <c r="D5" s="74">
        <v>15</v>
      </c>
      <c r="E5" s="75">
        <f>D5/D4</f>
        <v>1</v>
      </c>
      <c r="F5" s="97" t="s">
        <v>86</v>
      </c>
      <c r="G5" s="97"/>
      <c r="H5" s="74">
        <v>20</v>
      </c>
      <c r="I5" s="47">
        <f>H5/H4</f>
        <v>1</v>
      </c>
      <c r="J5" s="76" t="s">
        <v>7</v>
      </c>
      <c r="K5" s="77"/>
    </row>
    <row r="6" spans="1:12" s="84" customFormat="1" ht="4.5" customHeight="1" x14ac:dyDescent="0.2">
      <c r="A6" s="78"/>
      <c r="B6" s="95"/>
      <c r="C6" s="95"/>
      <c r="D6" s="79"/>
      <c r="E6" s="79"/>
      <c r="F6" s="80"/>
      <c r="G6" s="79"/>
      <c r="H6" s="103"/>
      <c r="I6" s="80"/>
      <c r="J6" s="81"/>
      <c r="K6" s="82"/>
      <c r="L6" s="83"/>
    </row>
    <row r="7" spans="1:12" s="51" customFormat="1" ht="63" x14ac:dyDescent="0.2">
      <c r="A7" s="48" t="s">
        <v>0</v>
      </c>
      <c r="B7" s="48" t="s">
        <v>87</v>
      </c>
      <c r="C7" s="48" t="s">
        <v>1</v>
      </c>
      <c r="D7" s="48" t="s">
        <v>11</v>
      </c>
      <c r="E7" s="49" t="s">
        <v>3</v>
      </c>
      <c r="F7" s="48" t="s">
        <v>12</v>
      </c>
      <c r="G7" s="48" t="s">
        <v>2</v>
      </c>
      <c r="H7" s="49" t="s">
        <v>4</v>
      </c>
      <c r="I7" s="48" t="s">
        <v>5</v>
      </c>
      <c r="J7" s="50" t="s">
        <v>13</v>
      </c>
      <c r="K7" s="48" t="s">
        <v>6</v>
      </c>
    </row>
    <row r="8" spans="1:12" s="87" customFormat="1" ht="21.75" customHeight="1" x14ac:dyDescent="0.2">
      <c r="A8" s="53">
        <v>1</v>
      </c>
      <c r="B8" s="57" t="s">
        <v>59</v>
      </c>
      <c r="C8" s="88" t="s">
        <v>25</v>
      </c>
      <c r="D8" s="53" t="s">
        <v>31</v>
      </c>
      <c r="E8" s="53" t="s">
        <v>16</v>
      </c>
      <c r="F8" s="53" t="s">
        <v>95</v>
      </c>
      <c r="G8" s="104" t="s">
        <v>96</v>
      </c>
      <c r="H8" s="107" t="s">
        <v>110</v>
      </c>
      <c r="I8" s="106" t="s">
        <v>17</v>
      </c>
      <c r="J8" s="54" t="s">
        <v>94</v>
      </c>
      <c r="K8" s="56">
        <v>1</v>
      </c>
    </row>
    <row r="9" spans="1:12" s="87" customFormat="1" ht="21.75" customHeight="1" x14ac:dyDescent="0.2">
      <c r="A9" s="53"/>
      <c r="B9" s="57"/>
      <c r="C9" s="88"/>
      <c r="D9" s="53"/>
      <c r="E9" s="53"/>
      <c r="F9" s="53"/>
      <c r="G9" s="105" t="s">
        <v>97</v>
      </c>
      <c r="H9" s="108" t="s">
        <v>109</v>
      </c>
      <c r="I9" s="106" t="s">
        <v>17</v>
      </c>
      <c r="J9" s="54"/>
      <c r="K9" s="56"/>
    </row>
    <row r="10" spans="1:12" s="87" customFormat="1" ht="21.75" customHeight="1" x14ac:dyDescent="0.2">
      <c r="A10" s="53">
        <v>2</v>
      </c>
      <c r="B10" s="57" t="s">
        <v>42</v>
      </c>
      <c r="C10" s="53" t="s">
        <v>60</v>
      </c>
      <c r="D10" s="53" t="s">
        <v>35</v>
      </c>
      <c r="E10" s="53" t="s">
        <v>16</v>
      </c>
      <c r="F10" s="53" t="s">
        <v>95</v>
      </c>
      <c r="G10" s="104" t="s">
        <v>96</v>
      </c>
      <c r="H10" s="107" t="s">
        <v>110</v>
      </c>
      <c r="I10" s="106" t="s">
        <v>17</v>
      </c>
      <c r="J10" s="54" t="s">
        <v>94</v>
      </c>
      <c r="K10" s="56">
        <v>1</v>
      </c>
    </row>
    <row r="11" spans="1:12" s="87" customFormat="1" ht="21.75" customHeight="1" x14ac:dyDescent="0.2">
      <c r="A11" s="53"/>
      <c r="B11" s="57"/>
      <c r="C11" s="53"/>
      <c r="D11" s="53"/>
      <c r="E11" s="53"/>
      <c r="F11" s="53"/>
      <c r="G11" s="105" t="s">
        <v>98</v>
      </c>
      <c r="H11" s="108" t="s">
        <v>109</v>
      </c>
      <c r="I11" s="106" t="s">
        <v>17</v>
      </c>
      <c r="J11" s="54"/>
      <c r="K11" s="56"/>
    </row>
    <row r="12" spans="1:12" s="87" customFormat="1" ht="21.95" customHeight="1" x14ac:dyDescent="0.2">
      <c r="A12" s="53">
        <v>3</v>
      </c>
      <c r="B12" s="57" t="s">
        <v>64</v>
      </c>
      <c r="C12" s="88" t="s">
        <v>65</v>
      </c>
      <c r="D12" s="53" t="s">
        <v>91</v>
      </c>
      <c r="E12" s="53" t="s">
        <v>16</v>
      </c>
      <c r="F12" s="53" t="s">
        <v>95</v>
      </c>
      <c r="G12" s="104" t="s">
        <v>96</v>
      </c>
      <c r="H12" s="107" t="s">
        <v>110</v>
      </c>
      <c r="I12" s="106" t="s">
        <v>17</v>
      </c>
      <c r="J12" s="54" t="s">
        <v>94</v>
      </c>
      <c r="K12" s="56">
        <v>1</v>
      </c>
    </row>
    <row r="13" spans="1:12" s="87" customFormat="1" ht="21.95" customHeight="1" x14ac:dyDescent="0.2">
      <c r="A13" s="53"/>
      <c r="B13" s="57"/>
      <c r="C13" s="88"/>
      <c r="D13" s="53"/>
      <c r="E13" s="53"/>
      <c r="F13" s="53"/>
      <c r="G13" s="105" t="s">
        <v>99</v>
      </c>
      <c r="H13" s="108" t="s">
        <v>109</v>
      </c>
      <c r="I13" s="106" t="s">
        <v>17</v>
      </c>
      <c r="J13" s="54"/>
      <c r="K13" s="56"/>
    </row>
    <row r="14" spans="1:12" s="87" customFormat="1" ht="21.95" customHeight="1" x14ac:dyDescent="0.2">
      <c r="A14" s="53">
        <v>4</v>
      </c>
      <c r="B14" s="55" t="s">
        <v>44</v>
      </c>
      <c r="C14" s="89" t="s">
        <v>55</v>
      </c>
      <c r="D14" s="53" t="s">
        <v>56</v>
      </c>
      <c r="E14" s="53" t="s">
        <v>16</v>
      </c>
      <c r="F14" s="53" t="s">
        <v>95</v>
      </c>
      <c r="G14" s="90" t="s">
        <v>96</v>
      </c>
      <c r="H14" s="107" t="s">
        <v>110</v>
      </c>
      <c r="I14" s="53" t="s">
        <v>17</v>
      </c>
      <c r="J14" s="54" t="s">
        <v>94</v>
      </c>
      <c r="K14" s="56">
        <v>1</v>
      </c>
    </row>
    <row r="15" spans="1:12" s="87" customFormat="1" ht="21.95" customHeight="1" x14ac:dyDescent="0.2">
      <c r="A15" s="53"/>
      <c r="B15" s="55"/>
      <c r="C15" s="89"/>
      <c r="D15" s="53"/>
      <c r="E15" s="53"/>
      <c r="F15" s="54"/>
      <c r="G15" s="86" t="s">
        <v>97</v>
      </c>
      <c r="H15" s="108" t="s">
        <v>109</v>
      </c>
      <c r="I15" s="53" t="s">
        <v>17</v>
      </c>
      <c r="J15" s="54"/>
      <c r="K15" s="56"/>
    </row>
    <row r="16" spans="1:12" s="87" customFormat="1" ht="21.95" customHeight="1" x14ac:dyDescent="0.2">
      <c r="A16" s="53">
        <v>5</v>
      </c>
      <c r="B16" s="63" t="s">
        <v>41</v>
      </c>
      <c r="C16" s="88" t="s">
        <v>24</v>
      </c>
      <c r="D16" s="53" t="s">
        <v>31</v>
      </c>
      <c r="E16" s="53" t="s">
        <v>16</v>
      </c>
      <c r="F16" s="88" t="s">
        <v>59</v>
      </c>
      <c r="G16" s="90" t="s">
        <v>96</v>
      </c>
      <c r="H16" s="107" t="s">
        <v>110</v>
      </c>
      <c r="I16" s="53" t="s">
        <v>17</v>
      </c>
      <c r="J16" s="54" t="s">
        <v>94</v>
      </c>
      <c r="K16" s="56">
        <v>1</v>
      </c>
    </row>
    <row r="17" spans="1:11" s="87" customFormat="1" ht="21.95" customHeight="1" x14ac:dyDescent="0.2">
      <c r="A17" s="53"/>
      <c r="B17" s="63"/>
      <c r="C17" s="88"/>
      <c r="D17" s="53"/>
      <c r="E17" s="53"/>
      <c r="F17" s="53"/>
      <c r="G17" s="86" t="s">
        <v>97</v>
      </c>
      <c r="H17" s="108" t="s">
        <v>109</v>
      </c>
      <c r="I17" s="53" t="s">
        <v>17</v>
      </c>
      <c r="J17" s="54"/>
      <c r="K17" s="56"/>
    </row>
    <row r="18" spans="1:11" s="87" customFormat="1" ht="21.95" customHeight="1" x14ac:dyDescent="0.2">
      <c r="A18" s="53">
        <v>6</v>
      </c>
      <c r="B18" s="57" t="s">
        <v>40</v>
      </c>
      <c r="C18" s="88" t="s">
        <v>24</v>
      </c>
      <c r="D18" s="53" t="s">
        <v>32</v>
      </c>
      <c r="E18" s="53" t="s">
        <v>16</v>
      </c>
      <c r="F18" s="53" t="s">
        <v>95</v>
      </c>
      <c r="G18" s="90" t="s">
        <v>96</v>
      </c>
      <c r="H18" s="107" t="s">
        <v>110</v>
      </c>
      <c r="I18" s="53" t="s">
        <v>17</v>
      </c>
      <c r="J18" s="54" t="s">
        <v>94</v>
      </c>
      <c r="K18" s="56">
        <v>1</v>
      </c>
    </row>
    <row r="19" spans="1:11" s="87" customFormat="1" ht="21.95" customHeight="1" x14ac:dyDescent="0.2">
      <c r="A19" s="53"/>
      <c r="B19" s="57"/>
      <c r="C19" s="88"/>
      <c r="D19" s="53"/>
      <c r="E19" s="53"/>
      <c r="F19" s="86"/>
      <c r="G19" s="86" t="s">
        <v>97</v>
      </c>
      <c r="H19" s="108" t="s">
        <v>109</v>
      </c>
      <c r="I19" s="53" t="s">
        <v>17</v>
      </c>
      <c r="J19" s="54"/>
      <c r="K19" s="56"/>
    </row>
    <row r="20" spans="1:11" s="87" customFormat="1" ht="21.95" customHeight="1" x14ac:dyDescent="0.2">
      <c r="A20" s="53">
        <v>7</v>
      </c>
      <c r="B20" s="57" t="s">
        <v>63</v>
      </c>
      <c r="C20" s="89" t="s">
        <v>30</v>
      </c>
      <c r="D20" s="53" t="s">
        <v>35</v>
      </c>
      <c r="E20" s="53" t="s">
        <v>16</v>
      </c>
      <c r="F20" s="88" t="s">
        <v>42</v>
      </c>
      <c r="G20" s="86" t="s">
        <v>100</v>
      </c>
      <c r="H20" s="107" t="s">
        <v>110</v>
      </c>
      <c r="I20" s="53" t="s">
        <v>17</v>
      </c>
      <c r="J20" s="54" t="s">
        <v>94</v>
      </c>
      <c r="K20" s="56">
        <v>1</v>
      </c>
    </row>
    <row r="21" spans="1:11" s="87" customFormat="1" ht="21.95" customHeight="1" x14ac:dyDescent="0.2">
      <c r="A21" s="53"/>
      <c r="B21" s="57"/>
      <c r="C21" s="89"/>
      <c r="D21" s="53"/>
      <c r="E21" s="53"/>
      <c r="F21" s="53"/>
      <c r="G21" s="86" t="s">
        <v>101</v>
      </c>
      <c r="H21" s="108" t="s">
        <v>109</v>
      </c>
      <c r="I21" s="53" t="s">
        <v>17</v>
      </c>
      <c r="J21" s="54"/>
      <c r="K21" s="56"/>
    </row>
    <row r="22" spans="1:11" s="87" customFormat="1" ht="21.95" customHeight="1" x14ac:dyDescent="0.2">
      <c r="A22" s="53">
        <v>8</v>
      </c>
      <c r="B22" s="57" t="s">
        <v>62</v>
      </c>
      <c r="C22" s="89" t="s">
        <v>30</v>
      </c>
      <c r="D22" s="53" t="s">
        <v>31</v>
      </c>
      <c r="E22" s="53" t="s">
        <v>16</v>
      </c>
      <c r="F22" s="88" t="s">
        <v>59</v>
      </c>
      <c r="G22" s="90" t="s">
        <v>96</v>
      </c>
      <c r="H22" s="107" t="s">
        <v>110</v>
      </c>
      <c r="I22" s="53" t="s">
        <v>17</v>
      </c>
      <c r="J22" s="54" t="s">
        <v>94</v>
      </c>
      <c r="K22" s="56">
        <v>1</v>
      </c>
    </row>
    <row r="23" spans="1:11" s="87" customFormat="1" ht="21.95" customHeight="1" x14ac:dyDescent="0.2">
      <c r="A23" s="53"/>
      <c r="B23" s="57"/>
      <c r="C23" s="89"/>
      <c r="D23" s="53"/>
      <c r="E23" s="53"/>
      <c r="F23" s="54"/>
      <c r="G23" s="86" t="s">
        <v>97</v>
      </c>
      <c r="H23" s="108" t="s">
        <v>109</v>
      </c>
      <c r="I23" s="53" t="s">
        <v>17</v>
      </c>
      <c r="J23" s="54"/>
      <c r="K23" s="56"/>
    </row>
    <row r="24" spans="1:11" s="87" customFormat="1" ht="21.95" customHeight="1" x14ac:dyDescent="0.2">
      <c r="A24" s="53">
        <v>9</v>
      </c>
      <c r="B24" s="55" t="s">
        <v>45</v>
      </c>
      <c r="C24" s="89" t="s">
        <v>30</v>
      </c>
      <c r="D24" s="53" t="s">
        <v>56</v>
      </c>
      <c r="E24" s="53" t="s">
        <v>16</v>
      </c>
      <c r="F24" s="88" t="s">
        <v>40</v>
      </c>
      <c r="G24" s="90" t="s">
        <v>96</v>
      </c>
      <c r="H24" s="107" t="s">
        <v>110</v>
      </c>
      <c r="I24" s="53" t="s">
        <v>17</v>
      </c>
      <c r="J24" s="54" t="s">
        <v>94</v>
      </c>
      <c r="K24" s="56">
        <v>1</v>
      </c>
    </row>
    <row r="25" spans="1:11" s="87" customFormat="1" ht="21.95" customHeight="1" x14ac:dyDescent="0.2">
      <c r="A25" s="53"/>
      <c r="B25" s="57"/>
      <c r="C25" s="88"/>
      <c r="D25" s="53"/>
      <c r="E25" s="53"/>
      <c r="F25" s="86"/>
      <c r="G25" s="86" t="s">
        <v>97</v>
      </c>
      <c r="H25" s="108" t="s">
        <v>109</v>
      </c>
      <c r="I25" s="53" t="s">
        <v>17</v>
      </c>
      <c r="J25" s="54"/>
      <c r="K25" s="56"/>
    </row>
    <row r="26" spans="1:11" s="87" customFormat="1" ht="21.95" customHeight="1" x14ac:dyDescent="0.2">
      <c r="A26" s="53">
        <v>10</v>
      </c>
      <c r="B26" s="57" t="s">
        <v>43</v>
      </c>
      <c r="C26" s="88" t="s">
        <v>29</v>
      </c>
      <c r="D26" s="53" t="s">
        <v>34</v>
      </c>
      <c r="E26" s="53" t="s">
        <v>16</v>
      </c>
      <c r="F26" s="53" t="s">
        <v>95</v>
      </c>
      <c r="G26" s="86" t="s">
        <v>102</v>
      </c>
      <c r="H26" s="107" t="s">
        <v>110</v>
      </c>
      <c r="I26" s="53" t="s">
        <v>17</v>
      </c>
      <c r="J26" s="54" t="s">
        <v>94</v>
      </c>
      <c r="K26" s="56">
        <v>1</v>
      </c>
    </row>
    <row r="27" spans="1:11" s="87" customFormat="1" ht="21.95" customHeight="1" x14ac:dyDescent="0.2">
      <c r="A27" s="53"/>
      <c r="B27" s="57"/>
      <c r="C27" s="88"/>
      <c r="D27" s="53"/>
      <c r="E27" s="53"/>
      <c r="F27" s="54"/>
      <c r="G27" s="86" t="s">
        <v>101</v>
      </c>
      <c r="H27" s="108" t="s">
        <v>109</v>
      </c>
      <c r="I27" s="53" t="s">
        <v>17</v>
      </c>
      <c r="J27" s="54"/>
      <c r="K27" s="56"/>
    </row>
    <row r="28" spans="1:11" s="87" customFormat="1" ht="21.75" customHeight="1" x14ac:dyDescent="0.2">
      <c r="A28" s="53">
        <v>11</v>
      </c>
      <c r="B28" s="63" t="s">
        <v>38</v>
      </c>
      <c r="C28" s="53" t="s">
        <v>19</v>
      </c>
      <c r="D28" s="53" t="s">
        <v>33</v>
      </c>
      <c r="E28" s="53" t="s">
        <v>16</v>
      </c>
      <c r="F28" s="53" t="s">
        <v>95</v>
      </c>
      <c r="G28" s="86" t="s">
        <v>103</v>
      </c>
      <c r="H28" s="107" t="s">
        <v>110</v>
      </c>
      <c r="I28" s="53" t="s">
        <v>17</v>
      </c>
      <c r="J28" s="54" t="s">
        <v>94</v>
      </c>
      <c r="K28" s="56">
        <v>1</v>
      </c>
    </row>
    <row r="29" spans="1:11" s="87" customFormat="1" ht="21.75" customHeight="1" x14ac:dyDescent="0.2">
      <c r="A29" s="53"/>
      <c r="B29" s="63"/>
      <c r="C29" s="53"/>
      <c r="D29" s="53"/>
      <c r="E29" s="53"/>
      <c r="F29" s="53"/>
      <c r="G29" s="86" t="s">
        <v>97</v>
      </c>
      <c r="H29" s="108" t="s">
        <v>109</v>
      </c>
      <c r="I29" s="53" t="s">
        <v>17</v>
      </c>
      <c r="J29" s="54"/>
      <c r="K29" s="56"/>
    </row>
    <row r="30" spans="1:11" s="87" customFormat="1" ht="21.95" customHeight="1" x14ac:dyDescent="0.2">
      <c r="A30" s="53">
        <v>12</v>
      </c>
      <c r="B30" s="55" t="s">
        <v>79</v>
      </c>
      <c r="C30" s="89" t="s">
        <v>80</v>
      </c>
      <c r="D30" s="53" t="s">
        <v>92</v>
      </c>
      <c r="E30" s="53" t="s">
        <v>16</v>
      </c>
      <c r="F30" s="53" t="s">
        <v>95</v>
      </c>
      <c r="G30" s="86" t="s">
        <v>103</v>
      </c>
      <c r="H30" s="107" t="s">
        <v>110</v>
      </c>
      <c r="I30" s="53" t="s">
        <v>17</v>
      </c>
      <c r="J30" s="54" t="s">
        <v>94</v>
      </c>
      <c r="K30" s="56">
        <v>1</v>
      </c>
    </row>
    <row r="31" spans="1:11" s="87" customFormat="1" ht="21.95" customHeight="1" x14ac:dyDescent="0.2">
      <c r="A31" s="53"/>
      <c r="B31" s="55"/>
      <c r="C31" s="89"/>
      <c r="D31" s="53"/>
      <c r="E31" s="53"/>
      <c r="F31" s="54"/>
      <c r="G31" s="86" t="s">
        <v>97</v>
      </c>
      <c r="H31" s="108" t="s">
        <v>109</v>
      </c>
      <c r="I31" s="53" t="s">
        <v>17</v>
      </c>
      <c r="J31" s="54"/>
      <c r="K31" s="56"/>
    </row>
    <row r="32" spans="1:11" s="87" customFormat="1" ht="21.95" customHeight="1" x14ac:dyDescent="0.2">
      <c r="A32" s="53">
        <v>13</v>
      </c>
      <c r="B32" s="57" t="s">
        <v>61</v>
      </c>
      <c r="C32" s="88" t="s">
        <v>66</v>
      </c>
      <c r="D32" s="53" t="s">
        <v>90</v>
      </c>
      <c r="E32" s="53" t="s">
        <v>16</v>
      </c>
      <c r="F32" s="53" t="s">
        <v>95</v>
      </c>
      <c r="G32" s="86" t="s">
        <v>100</v>
      </c>
      <c r="H32" s="107" t="s">
        <v>110</v>
      </c>
      <c r="I32" s="53" t="s">
        <v>17</v>
      </c>
      <c r="J32" s="54" t="s">
        <v>94</v>
      </c>
      <c r="K32" s="56">
        <v>1</v>
      </c>
    </row>
    <row r="33" spans="1:11" s="87" customFormat="1" ht="21.95" customHeight="1" x14ac:dyDescent="0.2">
      <c r="A33" s="53"/>
      <c r="B33" s="57"/>
      <c r="C33" s="88"/>
      <c r="D33" s="53"/>
      <c r="E33" s="53"/>
      <c r="F33" s="53"/>
      <c r="G33" s="86" t="s">
        <v>104</v>
      </c>
      <c r="H33" s="108" t="s">
        <v>109</v>
      </c>
      <c r="I33" s="53" t="s">
        <v>17</v>
      </c>
      <c r="J33" s="54"/>
      <c r="K33" s="56"/>
    </row>
    <row r="34" spans="1:11" s="87" customFormat="1" ht="21.75" customHeight="1" x14ac:dyDescent="0.2">
      <c r="A34" s="53">
        <v>14</v>
      </c>
      <c r="B34" s="85" t="s">
        <v>39</v>
      </c>
      <c r="C34" s="53" t="s">
        <v>20</v>
      </c>
      <c r="D34" s="53" t="s">
        <v>33</v>
      </c>
      <c r="E34" s="53" t="s">
        <v>16</v>
      </c>
      <c r="F34" s="86" t="s">
        <v>38</v>
      </c>
      <c r="G34" s="86" t="s">
        <v>102</v>
      </c>
      <c r="H34" s="107" t="s">
        <v>110</v>
      </c>
      <c r="I34" s="53" t="s">
        <v>17</v>
      </c>
      <c r="J34" s="54" t="s">
        <v>94</v>
      </c>
      <c r="K34" s="56">
        <v>1</v>
      </c>
    </row>
    <row r="35" spans="1:11" s="87" customFormat="1" ht="21.75" customHeight="1" x14ac:dyDescent="0.2">
      <c r="A35" s="53"/>
      <c r="B35" s="85"/>
      <c r="C35" s="53"/>
      <c r="D35" s="53"/>
      <c r="E35" s="53"/>
      <c r="F35" s="53"/>
      <c r="G35" s="86" t="s">
        <v>105</v>
      </c>
      <c r="H35" s="108" t="s">
        <v>109</v>
      </c>
      <c r="I35" s="53" t="s">
        <v>17</v>
      </c>
      <c r="J35" s="54"/>
      <c r="K35" s="56"/>
    </row>
    <row r="36" spans="1:11" s="87" customFormat="1" ht="21.75" customHeight="1" x14ac:dyDescent="0.2">
      <c r="A36" s="53">
        <v>15</v>
      </c>
      <c r="B36" s="55" t="s">
        <v>78</v>
      </c>
      <c r="C36" s="89" t="s">
        <v>22</v>
      </c>
      <c r="D36" s="53" t="s">
        <v>36</v>
      </c>
      <c r="E36" s="53" t="s">
        <v>16</v>
      </c>
      <c r="F36" s="88" t="s">
        <v>42</v>
      </c>
      <c r="G36" s="86" t="s">
        <v>106</v>
      </c>
      <c r="H36" s="107" t="s">
        <v>110</v>
      </c>
      <c r="I36" s="53" t="s">
        <v>17</v>
      </c>
      <c r="J36" s="54" t="s">
        <v>94</v>
      </c>
      <c r="K36" s="56">
        <v>1</v>
      </c>
    </row>
    <row r="37" spans="1:11" s="87" customFormat="1" ht="21.95" customHeight="1" x14ac:dyDescent="0.2">
      <c r="A37" s="53"/>
      <c r="B37" s="85"/>
      <c r="C37" s="88"/>
      <c r="D37" s="53"/>
      <c r="E37" s="53"/>
      <c r="F37" s="54"/>
      <c r="G37" s="86" t="s">
        <v>107</v>
      </c>
      <c r="H37" s="108" t="s">
        <v>109</v>
      </c>
      <c r="I37" s="53" t="s">
        <v>17</v>
      </c>
      <c r="J37" s="54"/>
      <c r="K37" s="56"/>
    </row>
    <row r="38" spans="1:11" s="87" customFormat="1" ht="21.95" customHeight="1" x14ac:dyDescent="0.2">
      <c r="A38" s="53">
        <v>16</v>
      </c>
      <c r="B38" s="55" t="s">
        <v>67</v>
      </c>
      <c r="C38" s="89" t="s">
        <v>21</v>
      </c>
      <c r="D38" s="53" t="s">
        <v>35</v>
      </c>
      <c r="E38" s="53" t="s">
        <v>18</v>
      </c>
      <c r="F38" s="88" t="s">
        <v>42</v>
      </c>
      <c r="G38" s="90" t="s">
        <v>96</v>
      </c>
      <c r="H38" s="107" t="s">
        <v>110</v>
      </c>
      <c r="I38" s="53" t="s">
        <v>17</v>
      </c>
      <c r="J38" s="54" t="s">
        <v>94</v>
      </c>
      <c r="K38" s="56">
        <v>1</v>
      </c>
    </row>
    <row r="39" spans="1:11" s="87" customFormat="1" ht="21.95" customHeight="1" x14ac:dyDescent="0.2">
      <c r="A39" s="53"/>
      <c r="B39" s="55"/>
      <c r="C39" s="89"/>
      <c r="D39" s="53"/>
      <c r="E39" s="53"/>
      <c r="F39" s="53"/>
      <c r="G39" s="86" t="s">
        <v>97</v>
      </c>
      <c r="H39" s="108" t="s">
        <v>109</v>
      </c>
      <c r="I39" s="53" t="s">
        <v>17</v>
      </c>
      <c r="J39" s="54"/>
      <c r="K39" s="56"/>
    </row>
    <row r="40" spans="1:11" s="87" customFormat="1" ht="21.95" customHeight="1" x14ac:dyDescent="0.2">
      <c r="A40" s="53">
        <v>17</v>
      </c>
      <c r="B40" s="55" t="s">
        <v>68</v>
      </c>
      <c r="C40" s="88" t="s">
        <v>69</v>
      </c>
      <c r="D40" s="53" t="s">
        <v>33</v>
      </c>
      <c r="E40" s="53" t="s">
        <v>18</v>
      </c>
      <c r="F40" s="86" t="s">
        <v>38</v>
      </c>
      <c r="G40" s="86" t="s">
        <v>103</v>
      </c>
      <c r="H40" s="107" t="s">
        <v>110</v>
      </c>
      <c r="I40" s="53" t="s">
        <v>17</v>
      </c>
      <c r="J40" s="54" t="s">
        <v>94</v>
      </c>
      <c r="K40" s="56">
        <v>1</v>
      </c>
    </row>
    <row r="41" spans="1:11" s="87" customFormat="1" ht="21.95" customHeight="1" x14ac:dyDescent="0.2">
      <c r="A41" s="53"/>
      <c r="B41" s="55"/>
      <c r="C41" s="88"/>
      <c r="D41" s="53"/>
      <c r="E41" s="53"/>
      <c r="F41" s="54"/>
      <c r="G41" s="86" t="s">
        <v>97</v>
      </c>
      <c r="H41" s="108" t="s">
        <v>109</v>
      </c>
      <c r="I41" s="53" t="s">
        <v>17</v>
      </c>
      <c r="J41" s="54"/>
      <c r="K41" s="56"/>
    </row>
    <row r="42" spans="1:11" s="87" customFormat="1" ht="21.95" customHeight="1" x14ac:dyDescent="0.2">
      <c r="A42" s="53">
        <v>18</v>
      </c>
      <c r="B42" s="55" t="s">
        <v>47</v>
      </c>
      <c r="C42" s="89" t="s">
        <v>23</v>
      </c>
      <c r="D42" s="53" t="s">
        <v>31</v>
      </c>
      <c r="E42" s="53" t="s">
        <v>18</v>
      </c>
      <c r="F42" s="88" t="s">
        <v>59</v>
      </c>
      <c r="G42" s="90" t="s">
        <v>96</v>
      </c>
      <c r="H42" s="107" t="s">
        <v>110</v>
      </c>
      <c r="I42" s="53" t="s">
        <v>17</v>
      </c>
      <c r="J42" s="54" t="s">
        <v>94</v>
      </c>
      <c r="K42" s="56">
        <v>1</v>
      </c>
    </row>
    <row r="43" spans="1:11" s="87" customFormat="1" ht="21.95" customHeight="1" x14ac:dyDescent="0.2">
      <c r="A43" s="53"/>
      <c r="B43" s="55"/>
      <c r="C43" s="89"/>
      <c r="D43" s="53"/>
      <c r="E43" s="53"/>
      <c r="F43" s="53"/>
      <c r="G43" s="86" t="s">
        <v>97</v>
      </c>
      <c r="H43" s="108" t="s">
        <v>109</v>
      </c>
      <c r="I43" s="53" t="s">
        <v>17</v>
      </c>
      <c r="J43" s="54"/>
      <c r="K43" s="56"/>
    </row>
    <row r="44" spans="1:11" s="87" customFormat="1" ht="21.95" customHeight="1" x14ac:dyDescent="0.2">
      <c r="A44" s="53">
        <v>19</v>
      </c>
      <c r="B44" s="55" t="s">
        <v>76</v>
      </c>
      <c r="C44" s="89" t="s">
        <v>23</v>
      </c>
      <c r="D44" s="53" t="s">
        <v>31</v>
      </c>
      <c r="E44" s="53" t="s">
        <v>18</v>
      </c>
      <c r="F44" s="88" t="s">
        <v>59</v>
      </c>
      <c r="G44" s="90" t="s">
        <v>96</v>
      </c>
      <c r="H44" s="107" t="s">
        <v>110</v>
      </c>
      <c r="I44" s="53" t="s">
        <v>17</v>
      </c>
      <c r="J44" s="54" t="s">
        <v>94</v>
      </c>
      <c r="K44" s="56">
        <v>1</v>
      </c>
    </row>
    <row r="45" spans="1:11" s="87" customFormat="1" ht="21.95" customHeight="1" x14ac:dyDescent="0.2">
      <c r="A45" s="53"/>
      <c r="B45" s="55"/>
      <c r="C45" s="89"/>
      <c r="D45" s="53"/>
      <c r="E45" s="53"/>
      <c r="F45" s="53"/>
      <c r="G45" s="86" t="s">
        <v>97</v>
      </c>
      <c r="H45" s="108" t="s">
        <v>109</v>
      </c>
      <c r="I45" s="53" t="s">
        <v>17</v>
      </c>
      <c r="J45" s="54"/>
      <c r="K45" s="56"/>
    </row>
    <row r="46" spans="1:11" s="87" customFormat="1" ht="21.95" customHeight="1" x14ac:dyDescent="0.2">
      <c r="A46" s="53">
        <v>20</v>
      </c>
      <c r="B46" s="55" t="s">
        <v>77</v>
      </c>
      <c r="C46" s="89" t="s">
        <v>23</v>
      </c>
      <c r="D46" s="53" t="s">
        <v>92</v>
      </c>
      <c r="E46" s="53" t="s">
        <v>18</v>
      </c>
      <c r="F46" s="88" t="s">
        <v>64</v>
      </c>
      <c r="G46" s="86" t="s">
        <v>100</v>
      </c>
      <c r="H46" s="107" t="s">
        <v>110</v>
      </c>
      <c r="I46" s="53" t="s">
        <v>17</v>
      </c>
      <c r="J46" s="54" t="s">
        <v>94</v>
      </c>
      <c r="K46" s="56">
        <v>1</v>
      </c>
    </row>
    <row r="47" spans="1:11" s="87" customFormat="1" ht="21.95" customHeight="1" x14ac:dyDescent="0.2">
      <c r="A47" s="53"/>
      <c r="B47" s="55"/>
      <c r="C47" s="89"/>
      <c r="D47" s="53"/>
      <c r="E47" s="53"/>
      <c r="F47" s="53"/>
      <c r="G47" s="86" t="s">
        <v>97</v>
      </c>
      <c r="H47" s="108" t="s">
        <v>109</v>
      </c>
      <c r="I47" s="53" t="s">
        <v>17</v>
      </c>
      <c r="J47" s="54"/>
      <c r="K47" s="56"/>
    </row>
    <row r="48" spans="1:11" s="87" customFormat="1" ht="21.95" customHeight="1" x14ac:dyDescent="0.2">
      <c r="A48" s="53">
        <v>21</v>
      </c>
      <c r="B48" s="55" t="s">
        <v>46</v>
      </c>
      <c r="C48" s="89" t="s">
        <v>23</v>
      </c>
      <c r="D48" s="53" t="s">
        <v>32</v>
      </c>
      <c r="E48" s="53" t="s">
        <v>18</v>
      </c>
      <c r="F48" s="88" t="s">
        <v>59</v>
      </c>
      <c r="G48" s="90" t="s">
        <v>96</v>
      </c>
      <c r="H48" s="107" t="s">
        <v>110</v>
      </c>
      <c r="I48" s="53" t="s">
        <v>17</v>
      </c>
      <c r="J48" s="54" t="s">
        <v>94</v>
      </c>
      <c r="K48" s="56">
        <v>1</v>
      </c>
    </row>
    <row r="49" spans="1:11" s="87" customFormat="1" ht="21.95" customHeight="1" x14ac:dyDescent="0.2">
      <c r="A49" s="53"/>
      <c r="B49" s="55"/>
      <c r="C49" s="89"/>
      <c r="D49" s="53"/>
      <c r="E49" s="53"/>
      <c r="F49" s="53"/>
      <c r="G49" s="86" t="s">
        <v>97</v>
      </c>
      <c r="H49" s="108" t="s">
        <v>109</v>
      </c>
      <c r="I49" s="53" t="s">
        <v>17</v>
      </c>
      <c r="J49" s="54"/>
      <c r="K49" s="56"/>
    </row>
    <row r="50" spans="1:11" s="87" customFormat="1" ht="21.95" customHeight="1" x14ac:dyDescent="0.2">
      <c r="A50" s="53">
        <v>22</v>
      </c>
      <c r="B50" s="85" t="s">
        <v>48</v>
      </c>
      <c r="C50" s="89" t="s">
        <v>22</v>
      </c>
      <c r="D50" s="53" t="s">
        <v>35</v>
      </c>
      <c r="E50" s="53" t="s">
        <v>18</v>
      </c>
      <c r="F50" s="88" t="s">
        <v>42</v>
      </c>
      <c r="G50" s="90" t="s">
        <v>96</v>
      </c>
      <c r="H50" s="107" t="s">
        <v>110</v>
      </c>
      <c r="I50" s="53" t="s">
        <v>17</v>
      </c>
      <c r="J50" s="54" t="s">
        <v>94</v>
      </c>
      <c r="K50" s="56">
        <v>1</v>
      </c>
    </row>
    <row r="51" spans="1:11" s="87" customFormat="1" ht="21.95" customHeight="1" x14ac:dyDescent="0.2">
      <c r="A51" s="53"/>
      <c r="B51" s="85"/>
      <c r="C51" s="89"/>
      <c r="D51" s="53"/>
      <c r="E51" s="53"/>
      <c r="F51" s="53"/>
      <c r="G51" s="86" t="s">
        <v>97</v>
      </c>
      <c r="H51" s="108" t="s">
        <v>109</v>
      </c>
      <c r="I51" s="53" t="s">
        <v>17</v>
      </c>
      <c r="J51" s="54"/>
      <c r="K51" s="56"/>
    </row>
    <row r="52" spans="1:11" s="87" customFormat="1" ht="21.95" customHeight="1" x14ac:dyDescent="0.2">
      <c r="A52" s="53">
        <v>23</v>
      </c>
      <c r="B52" s="57" t="s">
        <v>74</v>
      </c>
      <c r="C52" s="89" t="s">
        <v>22</v>
      </c>
      <c r="D52" s="53" t="s">
        <v>34</v>
      </c>
      <c r="E52" s="53" t="s">
        <v>18</v>
      </c>
      <c r="F52" s="88" t="s">
        <v>43</v>
      </c>
      <c r="G52" s="90" t="s">
        <v>96</v>
      </c>
      <c r="H52" s="107" t="s">
        <v>110</v>
      </c>
      <c r="I52" s="53" t="s">
        <v>17</v>
      </c>
      <c r="J52" s="54" t="s">
        <v>94</v>
      </c>
      <c r="K52" s="56">
        <v>1</v>
      </c>
    </row>
    <row r="53" spans="1:11" s="87" customFormat="1" ht="21.95" customHeight="1" x14ac:dyDescent="0.2">
      <c r="A53" s="53"/>
      <c r="B53" s="57"/>
      <c r="C53" s="89"/>
      <c r="D53" s="53"/>
      <c r="E53" s="53"/>
      <c r="F53" s="53"/>
      <c r="G53" s="86" t="s">
        <v>97</v>
      </c>
      <c r="H53" s="108" t="s">
        <v>109</v>
      </c>
      <c r="I53" s="53" t="s">
        <v>17</v>
      </c>
      <c r="J53" s="54"/>
      <c r="K53" s="56"/>
    </row>
    <row r="54" spans="1:11" s="87" customFormat="1" ht="21.95" customHeight="1" x14ac:dyDescent="0.2">
      <c r="A54" s="53">
        <v>24</v>
      </c>
      <c r="B54" s="57" t="s">
        <v>75</v>
      </c>
      <c r="C54" s="89" t="s">
        <v>22</v>
      </c>
      <c r="D54" s="53" t="s">
        <v>34</v>
      </c>
      <c r="E54" s="53" t="s">
        <v>18</v>
      </c>
      <c r="F54" s="88" t="s">
        <v>43</v>
      </c>
      <c r="G54" s="86" t="s">
        <v>106</v>
      </c>
      <c r="H54" s="107" t="s">
        <v>110</v>
      </c>
      <c r="I54" s="53" t="s">
        <v>17</v>
      </c>
      <c r="J54" s="54" t="s">
        <v>94</v>
      </c>
      <c r="K54" s="56">
        <v>1</v>
      </c>
    </row>
    <row r="55" spans="1:11" s="87" customFormat="1" ht="21.95" customHeight="1" x14ac:dyDescent="0.2">
      <c r="A55" s="53"/>
      <c r="B55" s="57"/>
      <c r="C55" s="89"/>
      <c r="D55" s="53"/>
      <c r="E55" s="53"/>
      <c r="F55" s="53"/>
      <c r="G55" s="53" t="s">
        <v>108</v>
      </c>
      <c r="H55" s="108" t="s">
        <v>109</v>
      </c>
      <c r="I55" s="53" t="s">
        <v>17</v>
      </c>
      <c r="J55" s="54"/>
      <c r="K55" s="56"/>
    </row>
    <row r="56" spans="1:11" s="87" customFormat="1" ht="21.95" customHeight="1" x14ac:dyDescent="0.2">
      <c r="A56" s="53">
        <v>25</v>
      </c>
      <c r="B56" s="85" t="s">
        <v>50</v>
      </c>
      <c r="C56" s="89" t="s">
        <v>22</v>
      </c>
      <c r="D56" s="53" t="s">
        <v>31</v>
      </c>
      <c r="E56" s="53" t="s">
        <v>18</v>
      </c>
      <c r="F56" s="88" t="s">
        <v>42</v>
      </c>
      <c r="G56" s="90" t="s">
        <v>96</v>
      </c>
      <c r="H56" s="107" t="s">
        <v>110</v>
      </c>
      <c r="I56" s="53" t="s">
        <v>17</v>
      </c>
      <c r="J56" s="54" t="s">
        <v>94</v>
      </c>
      <c r="K56" s="56">
        <v>1</v>
      </c>
    </row>
    <row r="57" spans="1:11" s="87" customFormat="1" ht="21.95" customHeight="1" x14ac:dyDescent="0.2">
      <c r="A57" s="53"/>
      <c r="B57" s="85"/>
      <c r="C57" s="89"/>
      <c r="D57" s="53"/>
      <c r="E57" s="53"/>
      <c r="F57" s="53"/>
      <c r="G57" s="86" t="s">
        <v>97</v>
      </c>
      <c r="H57" s="108" t="s">
        <v>109</v>
      </c>
      <c r="I57" s="53" t="s">
        <v>17</v>
      </c>
      <c r="J57" s="54"/>
      <c r="K57" s="56"/>
    </row>
    <row r="58" spans="1:11" s="87" customFormat="1" ht="21.95" customHeight="1" x14ac:dyDescent="0.2">
      <c r="A58" s="53">
        <v>26</v>
      </c>
      <c r="B58" s="85" t="s">
        <v>51</v>
      </c>
      <c r="C58" s="89" t="s">
        <v>22</v>
      </c>
      <c r="D58" s="53" t="s">
        <v>36</v>
      </c>
      <c r="E58" s="53" t="s">
        <v>18</v>
      </c>
      <c r="F58" s="88" t="s">
        <v>42</v>
      </c>
      <c r="G58" s="90" t="s">
        <v>96</v>
      </c>
      <c r="H58" s="107" t="s">
        <v>110</v>
      </c>
      <c r="I58" s="53" t="s">
        <v>17</v>
      </c>
      <c r="J58" s="54" t="s">
        <v>94</v>
      </c>
      <c r="K58" s="56">
        <v>1</v>
      </c>
    </row>
    <row r="59" spans="1:11" s="87" customFormat="1" ht="21.95" customHeight="1" x14ac:dyDescent="0.2">
      <c r="A59" s="53"/>
      <c r="B59" s="85"/>
      <c r="C59" s="89"/>
      <c r="D59" s="53"/>
      <c r="E59" s="53"/>
      <c r="F59" s="53"/>
      <c r="G59" s="86" t="s">
        <v>97</v>
      </c>
      <c r="H59" s="108" t="s">
        <v>109</v>
      </c>
      <c r="I59" s="53" t="s">
        <v>17</v>
      </c>
      <c r="J59" s="54"/>
      <c r="K59" s="56"/>
    </row>
    <row r="60" spans="1:11" s="87" customFormat="1" ht="21.95" customHeight="1" x14ac:dyDescent="0.2">
      <c r="A60" s="53">
        <v>27</v>
      </c>
      <c r="B60" s="85" t="s">
        <v>49</v>
      </c>
      <c r="C60" s="89" t="s">
        <v>22</v>
      </c>
      <c r="D60" s="53" t="s">
        <v>32</v>
      </c>
      <c r="E60" s="53" t="s">
        <v>18</v>
      </c>
      <c r="F60" s="88" t="s">
        <v>59</v>
      </c>
      <c r="G60" s="90" t="s">
        <v>96</v>
      </c>
      <c r="H60" s="107" t="s">
        <v>110</v>
      </c>
      <c r="I60" s="53" t="s">
        <v>17</v>
      </c>
      <c r="J60" s="54" t="s">
        <v>94</v>
      </c>
      <c r="K60" s="56">
        <v>1</v>
      </c>
    </row>
    <row r="61" spans="1:11" s="87" customFormat="1" ht="21.95" customHeight="1" x14ac:dyDescent="0.2">
      <c r="A61" s="53"/>
      <c r="B61" s="85"/>
      <c r="C61" s="89"/>
      <c r="D61" s="53"/>
      <c r="E61" s="53"/>
      <c r="F61" s="53"/>
      <c r="G61" s="86" t="s">
        <v>97</v>
      </c>
      <c r="H61" s="108" t="s">
        <v>109</v>
      </c>
      <c r="I61" s="53" t="s">
        <v>17</v>
      </c>
      <c r="J61" s="54"/>
      <c r="K61" s="56"/>
    </row>
    <row r="62" spans="1:11" s="87" customFormat="1" ht="21.95" customHeight="1" x14ac:dyDescent="0.2">
      <c r="A62" s="53">
        <v>28</v>
      </c>
      <c r="B62" s="55" t="s">
        <v>52</v>
      </c>
      <c r="C62" s="89" t="s">
        <v>22</v>
      </c>
      <c r="D62" s="53" t="s">
        <v>56</v>
      </c>
      <c r="E62" s="53" t="s">
        <v>18</v>
      </c>
      <c r="F62" s="89" t="s">
        <v>44</v>
      </c>
      <c r="G62" s="90" t="s">
        <v>96</v>
      </c>
      <c r="H62" s="107" t="s">
        <v>110</v>
      </c>
      <c r="I62" s="53" t="s">
        <v>17</v>
      </c>
      <c r="J62" s="54" t="s">
        <v>94</v>
      </c>
      <c r="K62" s="56">
        <v>1</v>
      </c>
    </row>
    <row r="63" spans="1:11" s="87" customFormat="1" ht="21.95" customHeight="1" x14ac:dyDescent="0.2">
      <c r="A63" s="53"/>
      <c r="B63" s="55"/>
      <c r="C63" s="89"/>
      <c r="D63" s="53"/>
      <c r="E63" s="53"/>
      <c r="F63" s="53"/>
      <c r="G63" s="86" t="s">
        <v>97</v>
      </c>
      <c r="H63" s="108" t="s">
        <v>109</v>
      </c>
      <c r="I63" s="53" t="s">
        <v>17</v>
      </c>
      <c r="J63" s="54"/>
      <c r="K63" s="56"/>
    </row>
    <row r="64" spans="1:11" s="87" customFormat="1" ht="21.95" customHeight="1" x14ac:dyDescent="0.2">
      <c r="A64" s="53">
        <v>29</v>
      </c>
      <c r="B64" s="55" t="s">
        <v>73</v>
      </c>
      <c r="C64" s="89" t="s">
        <v>22</v>
      </c>
      <c r="D64" s="53" t="s">
        <v>90</v>
      </c>
      <c r="E64" s="53" t="s">
        <v>18</v>
      </c>
      <c r="F64" s="88" t="s">
        <v>61</v>
      </c>
      <c r="G64" s="86" t="s">
        <v>100</v>
      </c>
      <c r="H64" s="107" t="s">
        <v>110</v>
      </c>
      <c r="I64" s="53" t="s">
        <v>17</v>
      </c>
      <c r="J64" s="54" t="s">
        <v>94</v>
      </c>
      <c r="K64" s="56">
        <v>1</v>
      </c>
    </row>
    <row r="65" spans="1:11" s="87" customFormat="1" ht="21.95" customHeight="1" x14ac:dyDescent="0.2">
      <c r="A65" s="53"/>
      <c r="B65" s="55"/>
      <c r="C65" s="89"/>
      <c r="D65" s="53"/>
      <c r="E65" s="53"/>
      <c r="F65" s="53"/>
      <c r="G65" s="86" t="s">
        <v>97</v>
      </c>
      <c r="H65" s="108" t="s">
        <v>109</v>
      </c>
      <c r="I65" s="53" t="s">
        <v>17</v>
      </c>
      <c r="J65" s="54"/>
      <c r="K65" s="56"/>
    </row>
    <row r="66" spans="1:11" s="87" customFormat="1" ht="21.95" customHeight="1" x14ac:dyDescent="0.2">
      <c r="A66" s="53">
        <v>30</v>
      </c>
      <c r="B66" s="55" t="s">
        <v>72</v>
      </c>
      <c r="C66" s="89" t="s">
        <v>22</v>
      </c>
      <c r="D66" s="53" t="s">
        <v>93</v>
      </c>
      <c r="E66" s="53" t="s">
        <v>18</v>
      </c>
      <c r="F66" s="88" t="s">
        <v>61</v>
      </c>
      <c r="G66" s="86" t="s">
        <v>106</v>
      </c>
      <c r="H66" s="107" t="s">
        <v>110</v>
      </c>
      <c r="I66" s="53" t="s">
        <v>17</v>
      </c>
      <c r="J66" s="54" t="s">
        <v>94</v>
      </c>
      <c r="K66" s="56">
        <v>1</v>
      </c>
    </row>
    <row r="67" spans="1:11" s="87" customFormat="1" ht="21.95" customHeight="1" x14ac:dyDescent="0.2">
      <c r="A67" s="53"/>
      <c r="B67" s="55"/>
      <c r="C67" s="89"/>
      <c r="D67" s="53"/>
      <c r="E67" s="53"/>
      <c r="F67" s="53"/>
      <c r="G67" s="53" t="s">
        <v>108</v>
      </c>
      <c r="H67" s="108" t="s">
        <v>109</v>
      </c>
      <c r="I67" s="53" t="s">
        <v>17</v>
      </c>
      <c r="J67" s="54"/>
      <c r="K67" s="56"/>
    </row>
    <row r="68" spans="1:11" s="87" customFormat="1" ht="21.95" customHeight="1" x14ac:dyDescent="0.2">
      <c r="A68" s="53">
        <v>31</v>
      </c>
      <c r="B68" s="55" t="s">
        <v>70</v>
      </c>
      <c r="C68" s="89" t="s">
        <v>22</v>
      </c>
      <c r="D68" s="53" t="s">
        <v>91</v>
      </c>
      <c r="E68" s="53" t="s">
        <v>18</v>
      </c>
      <c r="F68" s="88" t="s">
        <v>64</v>
      </c>
      <c r="G68" s="90" t="s">
        <v>96</v>
      </c>
      <c r="H68" s="107" t="s">
        <v>110</v>
      </c>
      <c r="I68" s="53" t="s">
        <v>17</v>
      </c>
      <c r="J68" s="54" t="s">
        <v>94</v>
      </c>
      <c r="K68" s="56">
        <v>1</v>
      </c>
    </row>
    <row r="69" spans="1:11" s="87" customFormat="1" ht="21.95" customHeight="1" x14ac:dyDescent="0.2">
      <c r="A69" s="53"/>
      <c r="B69" s="55"/>
      <c r="C69" s="89"/>
      <c r="D69" s="53"/>
      <c r="E69" s="53"/>
      <c r="F69" s="53"/>
      <c r="G69" s="53" t="s">
        <v>108</v>
      </c>
      <c r="H69" s="108" t="s">
        <v>109</v>
      </c>
      <c r="I69" s="53" t="s">
        <v>17</v>
      </c>
      <c r="J69" s="54"/>
      <c r="K69" s="56"/>
    </row>
    <row r="70" spans="1:11" s="87" customFormat="1" ht="21.95" customHeight="1" x14ac:dyDescent="0.2">
      <c r="A70" s="53">
        <v>32</v>
      </c>
      <c r="B70" s="55" t="s">
        <v>71</v>
      </c>
      <c r="C70" s="89" t="s">
        <v>22</v>
      </c>
      <c r="D70" s="53" t="s">
        <v>91</v>
      </c>
      <c r="E70" s="53" t="s">
        <v>18</v>
      </c>
      <c r="F70" s="88" t="s">
        <v>64</v>
      </c>
      <c r="G70" s="90" t="s">
        <v>96</v>
      </c>
      <c r="H70" s="107" t="s">
        <v>110</v>
      </c>
      <c r="I70" s="53" t="s">
        <v>17</v>
      </c>
      <c r="J70" s="54" t="s">
        <v>94</v>
      </c>
      <c r="K70" s="56">
        <v>1</v>
      </c>
    </row>
    <row r="71" spans="1:11" s="87" customFormat="1" ht="21.95" customHeight="1" x14ac:dyDescent="0.2">
      <c r="A71" s="53"/>
      <c r="B71" s="55"/>
      <c r="C71" s="89"/>
      <c r="D71" s="53"/>
      <c r="E71" s="53"/>
      <c r="F71" s="53"/>
      <c r="G71" s="53" t="s">
        <v>108</v>
      </c>
      <c r="H71" s="108" t="s">
        <v>109</v>
      </c>
      <c r="I71" s="53" t="s">
        <v>17</v>
      </c>
      <c r="J71" s="54"/>
      <c r="K71" s="56"/>
    </row>
    <row r="72" spans="1:11" s="87" customFormat="1" ht="21.95" customHeight="1" x14ac:dyDescent="0.2">
      <c r="A72" s="53">
        <v>33</v>
      </c>
      <c r="B72" s="57" t="s">
        <v>81</v>
      </c>
      <c r="C72" s="89" t="s">
        <v>22</v>
      </c>
      <c r="D72" s="53" t="s">
        <v>57</v>
      </c>
      <c r="E72" s="53" t="s">
        <v>18</v>
      </c>
      <c r="F72" s="88" t="s">
        <v>64</v>
      </c>
      <c r="G72" s="90" t="s">
        <v>96</v>
      </c>
      <c r="H72" s="107" t="s">
        <v>110</v>
      </c>
      <c r="I72" s="53" t="s">
        <v>17</v>
      </c>
      <c r="J72" s="54" t="s">
        <v>94</v>
      </c>
      <c r="K72" s="56">
        <v>1</v>
      </c>
    </row>
    <row r="73" spans="1:11" s="87" customFormat="1" ht="21.95" customHeight="1" x14ac:dyDescent="0.2">
      <c r="A73" s="53"/>
      <c r="B73" s="57"/>
      <c r="C73" s="89"/>
      <c r="D73" s="53"/>
      <c r="E73" s="53"/>
      <c r="F73" s="53"/>
      <c r="G73" s="86" t="s">
        <v>101</v>
      </c>
      <c r="H73" s="108" t="s">
        <v>109</v>
      </c>
      <c r="I73" s="53" t="s">
        <v>17</v>
      </c>
      <c r="J73" s="54"/>
      <c r="K73" s="56"/>
    </row>
    <row r="74" spans="1:11" s="87" customFormat="1" ht="21.95" customHeight="1" x14ac:dyDescent="0.2">
      <c r="A74" s="53">
        <v>34</v>
      </c>
      <c r="B74" s="55" t="s">
        <v>89</v>
      </c>
      <c r="C74" s="89" t="s">
        <v>22</v>
      </c>
      <c r="D74" s="53" t="s">
        <v>32</v>
      </c>
      <c r="E74" s="53" t="s">
        <v>18</v>
      </c>
      <c r="F74" s="88" t="s">
        <v>40</v>
      </c>
      <c r="G74" s="90" t="s">
        <v>96</v>
      </c>
      <c r="H74" s="107" t="s">
        <v>110</v>
      </c>
      <c r="I74" s="53" t="s">
        <v>17</v>
      </c>
      <c r="J74" s="54" t="s">
        <v>94</v>
      </c>
      <c r="K74" s="56">
        <v>1</v>
      </c>
    </row>
    <row r="75" spans="1:11" s="87" customFormat="1" ht="21.95" customHeight="1" x14ac:dyDescent="0.2">
      <c r="A75" s="53"/>
      <c r="B75" s="55"/>
      <c r="C75" s="89"/>
      <c r="D75" s="53"/>
      <c r="E75" s="53"/>
      <c r="F75" s="53"/>
      <c r="G75" s="86" t="s">
        <v>97</v>
      </c>
      <c r="H75" s="108" t="s">
        <v>109</v>
      </c>
      <c r="I75" s="53" t="s">
        <v>17</v>
      </c>
      <c r="J75" s="54"/>
      <c r="K75" s="56"/>
    </row>
    <row r="76" spans="1:11" s="87" customFormat="1" ht="21.95" customHeight="1" x14ac:dyDescent="0.2">
      <c r="A76" s="53">
        <v>35</v>
      </c>
      <c r="B76" s="57" t="s">
        <v>53</v>
      </c>
      <c r="C76" s="88" t="s">
        <v>58</v>
      </c>
      <c r="D76" s="53" t="s">
        <v>32</v>
      </c>
      <c r="E76" s="53" t="s">
        <v>18</v>
      </c>
      <c r="F76" s="88" t="s">
        <v>40</v>
      </c>
      <c r="G76" s="90" t="s">
        <v>96</v>
      </c>
      <c r="H76" s="107" t="s">
        <v>110</v>
      </c>
      <c r="I76" s="53" t="s">
        <v>17</v>
      </c>
      <c r="J76" s="54" t="s">
        <v>94</v>
      </c>
      <c r="K76" s="56">
        <v>1</v>
      </c>
    </row>
    <row r="77" spans="1:11" s="87" customFormat="1" ht="21.95" customHeight="1" x14ac:dyDescent="0.2">
      <c r="A77" s="53"/>
      <c r="B77" s="57"/>
      <c r="C77" s="88"/>
      <c r="D77" s="53"/>
      <c r="E77" s="53"/>
      <c r="F77" s="53"/>
      <c r="G77" s="86" t="s">
        <v>97</v>
      </c>
      <c r="H77" s="108" t="s">
        <v>109</v>
      </c>
      <c r="I77" s="53" t="s">
        <v>17</v>
      </c>
      <c r="J77" s="54"/>
      <c r="K77" s="56"/>
    </row>
    <row r="78" spans="1:11" s="52" customFormat="1" ht="21.95" customHeight="1" x14ac:dyDescent="0.2">
      <c r="A78" s="58"/>
      <c r="B78" s="100"/>
      <c r="C78" s="58"/>
      <c r="D78" s="60"/>
      <c r="E78" s="101"/>
      <c r="F78" s="60"/>
      <c r="G78" s="60"/>
      <c r="H78" s="58"/>
      <c r="I78" s="60"/>
      <c r="J78" s="61"/>
      <c r="K78" s="62"/>
    </row>
    <row r="79" spans="1:11" s="52" customFormat="1" ht="21.95" customHeight="1" x14ac:dyDescent="0.2">
      <c r="A79" s="58"/>
      <c r="B79" s="59"/>
      <c r="C79" s="58"/>
      <c r="D79" s="60"/>
      <c r="E79" s="60"/>
      <c r="F79" s="60"/>
      <c r="G79" s="60"/>
      <c r="H79" s="58"/>
      <c r="I79" s="60"/>
      <c r="J79" s="61"/>
      <c r="K79" s="62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6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76:E632 E42:E43 E46:E47 E54:E57 E64:E69 E50:E51 E8:E39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78:H632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32" xr:uid="{00000000-0002-0000-0000-000003000000}">
      <formula1>"1, 2"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32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rintOptions horizontalCentered="1"/>
  <pageMargins left="7.8740157480315001E-2" right="7.8740157480315001E-2" top="0.15748031496063" bottom="7.8740157480315001E-2" header="0.118110236220472" footer="7.8740157480315001E-2"/>
  <pageSetup paperSize="9" scale="75" fitToHeight="0" orientation="landscape" r:id="rId1"/>
  <headerFooter alignWithMargins="0"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35"/>
  <sheetViews>
    <sheetView zoomScale="80" zoomScaleNormal="80" workbookViewId="0">
      <selection activeCell="D34" sqref="D34"/>
    </sheetView>
  </sheetViews>
  <sheetFormatPr defaultColWidth="9" defaultRowHeight="26.25" x14ac:dyDescent="0.6"/>
  <cols>
    <col min="1" max="1" width="10.375" style="10" customWidth="1"/>
    <col min="2" max="2" width="42" style="14" customWidth="1"/>
    <col min="3" max="3" width="37.625" style="15" customWidth="1"/>
    <col min="4" max="4" width="44.75" style="10" customWidth="1"/>
    <col min="5" max="16384" width="9" style="9"/>
  </cols>
  <sheetData>
    <row r="1" spans="1:4" ht="37.5" x14ac:dyDescent="0.65">
      <c r="A1" s="99" t="s">
        <v>14</v>
      </c>
      <c r="B1" s="99"/>
      <c r="C1" s="99"/>
      <c r="D1" s="99"/>
    </row>
    <row r="2" spans="1:4" ht="46.5" customHeight="1" x14ac:dyDescent="0.6">
      <c r="A2" s="98" t="s">
        <v>26</v>
      </c>
      <c r="B2" s="98"/>
      <c r="C2" s="98"/>
      <c r="D2" s="98"/>
    </row>
    <row r="3" spans="1:4" ht="135" customHeight="1" x14ac:dyDescent="0.6">
      <c r="A3" s="98" t="s">
        <v>27</v>
      </c>
      <c r="B3" s="98"/>
      <c r="C3" s="98"/>
      <c r="D3" s="98"/>
    </row>
    <row r="4" spans="1:4" s="20" customFormat="1" ht="43.5" x14ac:dyDescent="0.2">
      <c r="A4" s="16" t="s">
        <v>10</v>
      </c>
      <c r="B4" s="17" t="s">
        <v>28</v>
      </c>
      <c r="C4" s="18" t="s">
        <v>1</v>
      </c>
      <c r="D4" s="19" t="s">
        <v>15</v>
      </c>
    </row>
    <row r="5" spans="1:4" s="20" customFormat="1" ht="24" x14ac:dyDescent="0.55000000000000004">
      <c r="A5" s="28">
        <v>1</v>
      </c>
      <c r="B5" s="40" t="s">
        <v>38</v>
      </c>
      <c r="C5" s="31" t="s">
        <v>19</v>
      </c>
      <c r="D5" s="23" t="str">
        <f>IF(COUNTIF('วางแผนพัฒนาHRD(IDP)'!$B$8:$B$632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s="14" customFormat="1" ht="24" x14ac:dyDescent="0.55000000000000004">
      <c r="A6" s="21">
        <v>2</v>
      </c>
      <c r="B6" s="32" t="s">
        <v>39</v>
      </c>
      <c r="C6" s="31" t="s">
        <v>20</v>
      </c>
      <c r="D6" s="23" t="str">
        <f>IF(COUNTIF('วางแผนพัฒนาHRD(IDP)'!$B$8:$B$632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s="14" customFormat="1" ht="24" x14ac:dyDescent="0.55000000000000004">
      <c r="A7" s="28">
        <v>3</v>
      </c>
      <c r="B7" s="32" t="s">
        <v>40</v>
      </c>
      <c r="C7" s="31" t="s">
        <v>24</v>
      </c>
      <c r="D7" s="23" t="str">
        <f>IF(COUNTIF('วางแผนพัฒนาHRD(IDP)'!$B$8:$B$632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s="14" customFormat="1" ht="24" x14ac:dyDescent="0.55000000000000004">
      <c r="A8" s="28">
        <v>4</v>
      </c>
      <c r="B8" s="33" t="s">
        <v>59</v>
      </c>
      <c r="C8" s="31" t="s">
        <v>25</v>
      </c>
      <c r="D8" s="23" t="str">
        <f>IF(COUNTIF('วางแผนพัฒนาHRD(IDP)'!$B$8:$B$632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s="14" customFormat="1" ht="24" x14ac:dyDescent="0.55000000000000004">
      <c r="A9" s="21">
        <v>5</v>
      </c>
      <c r="B9" s="37" t="s">
        <v>41</v>
      </c>
      <c r="C9" s="31" t="s">
        <v>24</v>
      </c>
      <c r="D9" s="23" t="str">
        <f>IF(COUNTIF('วางแผนพัฒนาHRD(IDP)'!$B$8:$B$632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s="14" customFormat="1" ht="24" x14ac:dyDescent="0.55000000000000004">
      <c r="A10" s="28">
        <v>6</v>
      </c>
      <c r="B10" s="33" t="s">
        <v>62</v>
      </c>
      <c r="C10" s="22" t="s">
        <v>30</v>
      </c>
      <c r="D10" s="23" t="str">
        <f>IF(COUNTIF('วางแผนพัฒนาHRD(IDP)'!$B$8:$B$632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s="14" customFormat="1" ht="24" x14ac:dyDescent="0.55000000000000004">
      <c r="A11" s="28">
        <v>7</v>
      </c>
      <c r="B11" s="33" t="s">
        <v>42</v>
      </c>
      <c r="C11" s="38" t="s">
        <v>60</v>
      </c>
      <c r="D11" s="23" t="str">
        <f>IF(COUNTIF('วางแผนพัฒนาHRD(IDP)'!$B$8:$B$632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s="14" customFormat="1" ht="24" x14ac:dyDescent="0.55000000000000004">
      <c r="A12" s="21">
        <v>8</v>
      </c>
      <c r="B12" s="34" t="s">
        <v>63</v>
      </c>
      <c r="C12" s="22" t="s">
        <v>30</v>
      </c>
      <c r="D12" s="23" t="str">
        <f>IF(COUNTIF('วางแผนพัฒนาHRD(IDP)'!$B$8:$B$632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s="14" customFormat="1" ht="24" x14ac:dyDescent="0.55000000000000004">
      <c r="A13" s="28">
        <v>10</v>
      </c>
      <c r="B13" s="33" t="s">
        <v>43</v>
      </c>
      <c r="C13" s="31" t="s">
        <v>29</v>
      </c>
      <c r="D13" s="23" t="str">
        <f>IF(COUNTIF('วางแผนพัฒนาHRD(IDP)'!$B$8:$B$632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s="14" customFormat="1" ht="24" x14ac:dyDescent="0.55000000000000004">
      <c r="A14" s="21">
        <v>11</v>
      </c>
      <c r="B14" s="33" t="s">
        <v>61</v>
      </c>
      <c r="C14" s="31" t="s">
        <v>54</v>
      </c>
      <c r="D14" s="23" t="str">
        <f>IF(COUNTIF('วางแผนพัฒนาHRD(IDP)'!$B$8:$B$632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s="14" customFormat="1" ht="24" x14ac:dyDescent="0.55000000000000004">
      <c r="A15" s="28">
        <v>12</v>
      </c>
      <c r="B15" s="33" t="s">
        <v>64</v>
      </c>
      <c r="C15" s="31" t="s">
        <v>65</v>
      </c>
      <c r="D15" s="23" t="str">
        <f>IF(COUNTIF('วางแผนพัฒนาHRD(IDP)'!$B$8:$B$632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s="14" customFormat="1" ht="24" x14ac:dyDescent="0.55000000000000004">
      <c r="A16" s="28">
        <v>13</v>
      </c>
      <c r="B16" s="22" t="s">
        <v>44</v>
      </c>
      <c r="C16" s="22" t="s">
        <v>55</v>
      </c>
      <c r="D16" s="27" t="str">
        <f>IF(COUNTIF('วางแผนพัฒนาHRD(IDP)'!$B$8:$B$632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s="14" customFormat="1" ht="24" x14ac:dyDescent="0.55000000000000004">
      <c r="A17" s="21">
        <v>14</v>
      </c>
      <c r="B17" s="25" t="s">
        <v>45</v>
      </c>
      <c r="C17" s="22" t="s">
        <v>30</v>
      </c>
      <c r="D17" s="27" t="str">
        <f>IF(COUNTIF('วางแผนพัฒนาHRD(IDP)'!$B$8:$B$632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s="14" customFormat="1" ht="24" x14ac:dyDescent="0.55000000000000004">
      <c r="A18" s="28">
        <v>15</v>
      </c>
      <c r="B18" s="35" t="s">
        <v>67</v>
      </c>
      <c r="C18" s="26" t="s">
        <v>21</v>
      </c>
      <c r="D18" s="23" t="str">
        <f>IF(COUNTIF('วางแผนพัฒนาHRD(IDP)'!$B$8:$B$632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s="14" customFormat="1" ht="24" x14ac:dyDescent="0.55000000000000004">
      <c r="A19" s="28">
        <v>16</v>
      </c>
      <c r="B19" s="25" t="s">
        <v>68</v>
      </c>
      <c r="C19" s="31" t="s">
        <v>69</v>
      </c>
      <c r="D19" s="23" t="str">
        <f>IF(COUNTIF('วางแผนพัฒนาHRD(IDP)'!$B$8:$B$632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s="14" customFormat="1" ht="24" x14ac:dyDescent="0.55000000000000004">
      <c r="A20" s="21">
        <v>17</v>
      </c>
      <c r="B20" s="24" t="s">
        <v>46</v>
      </c>
      <c r="C20" s="22" t="s">
        <v>23</v>
      </c>
      <c r="D20" s="23" t="str">
        <f>IF(COUNTIF('วางแผนพัฒนาHRD(IDP)'!$B$8:$B$632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s="14" customFormat="1" ht="24" x14ac:dyDescent="0.55000000000000004">
      <c r="A21" s="28">
        <v>18</v>
      </c>
      <c r="B21" s="29" t="s">
        <v>47</v>
      </c>
      <c r="C21" s="22" t="s">
        <v>23</v>
      </c>
      <c r="D21" s="23" t="str">
        <f>IF(COUNTIF('วางแผนพัฒนาHRD(IDP)'!$B$8:$B$632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s="14" customFormat="1" ht="24" x14ac:dyDescent="0.55000000000000004">
      <c r="A22" s="28">
        <v>19</v>
      </c>
      <c r="B22" s="29" t="s">
        <v>76</v>
      </c>
      <c r="C22" s="22" t="s">
        <v>23</v>
      </c>
      <c r="D22" s="23" t="str">
        <f>IF(COUNTIF('วางแผนพัฒนาHRD(IDP)'!$B$8:$B$632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s="14" customFormat="1" ht="24" x14ac:dyDescent="0.55000000000000004">
      <c r="A23" s="21">
        <v>20</v>
      </c>
      <c r="B23" s="29" t="s">
        <v>77</v>
      </c>
      <c r="C23" s="22" t="s">
        <v>23</v>
      </c>
      <c r="D23" s="23" t="str">
        <f>IF(COUNTIF('วางแผนพัฒนาHRD(IDP)'!$B$8:$B$632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s="14" customFormat="1" ht="24" x14ac:dyDescent="0.55000000000000004">
      <c r="A24" s="28">
        <v>21</v>
      </c>
      <c r="B24" s="39" t="s">
        <v>48</v>
      </c>
      <c r="C24" s="22" t="s">
        <v>22</v>
      </c>
      <c r="D24" s="23" t="str">
        <f>IF(COUNTIF('วางแผนพัฒนาHRD(IDP)'!$B$8:$B$632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s="14" customFormat="1" ht="24" x14ac:dyDescent="0.55000000000000004">
      <c r="A25" s="28">
        <v>22</v>
      </c>
      <c r="B25" s="39" t="s">
        <v>49</v>
      </c>
      <c r="C25" s="22" t="s">
        <v>22</v>
      </c>
      <c r="D25" s="23" t="str">
        <f>IF(COUNTIF('วางแผนพัฒนาHRD(IDP)'!$B$8:$B$632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s="14" customFormat="1" ht="24" x14ac:dyDescent="0.55000000000000004">
      <c r="A26" s="21">
        <v>23</v>
      </c>
      <c r="B26" s="39" t="s">
        <v>50</v>
      </c>
      <c r="C26" s="22" t="s">
        <v>22</v>
      </c>
      <c r="D26" s="23" t="str">
        <f>IF(COUNTIF('วางแผนพัฒนาHRD(IDP)'!$B$8:$B$632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s="14" customFormat="1" ht="24" x14ac:dyDescent="0.55000000000000004">
      <c r="A27" s="28">
        <v>24</v>
      </c>
      <c r="B27" s="39" t="s">
        <v>51</v>
      </c>
      <c r="C27" s="22" t="s">
        <v>22</v>
      </c>
      <c r="D27" s="23" t="str">
        <f>IF(COUNTIF('วางแผนพัฒนาHRD(IDP)'!$B$8:$B$632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s="14" customFormat="1" ht="24" x14ac:dyDescent="0.55000000000000004">
      <c r="A28" s="28">
        <v>25</v>
      </c>
      <c r="B28" s="25" t="s">
        <v>70</v>
      </c>
      <c r="C28" s="22" t="s">
        <v>22</v>
      </c>
      <c r="D28" s="23" t="str">
        <f>IF(COUNTIF('วางแผนพัฒนาHRD(IDP)'!$B$8:$B$632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s="14" customFormat="1" ht="24" x14ac:dyDescent="0.55000000000000004">
      <c r="A29" s="21">
        <v>26</v>
      </c>
      <c r="B29" s="22" t="s">
        <v>71</v>
      </c>
      <c r="C29" s="22" t="s">
        <v>22</v>
      </c>
      <c r="D29" s="23" t="str">
        <f>IF(COUNTIF('วางแผนพัฒนาHRD(IDP)'!$B$8:$B$632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s="14" customFormat="1" ht="24" x14ac:dyDescent="0.55000000000000004">
      <c r="A30" s="28">
        <v>27</v>
      </c>
      <c r="B30" s="25" t="s">
        <v>72</v>
      </c>
      <c r="C30" s="22" t="s">
        <v>22</v>
      </c>
      <c r="D30" s="23" t="str">
        <f>IF(COUNTIF('วางแผนพัฒนาHRD(IDP)'!$B$8:$B$632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s="14" customFormat="1" ht="24" x14ac:dyDescent="0.55000000000000004">
      <c r="A31" s="28">
        <v>28</v>
      </c>
      <c r="B31" s="25" t="s">
        <v>52</v>
      </c>
      <c r="C31" s="22" t="s">
        <v>22</v>
      </c>
      <c r="D31" s="23" t="str">
        <f>IF(COUNTIF('วางแผนพัฒนาHRD(IDP)'!$B$8:$B$632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s="14" customFormat="1" ht="24" x14ac:dyDescent="0.55000000000000004">
      <c r="A32" s="21">
        <v>29</v>
      </c>
      <c r="B32" s="30" t="s">
        <v>73</v>
      </c>
      <c r="C32" s="22" t="s">
        <v>22</v>
      </c>
      <c r="D32" s="23" t="str">
        <f>IF(COUNTIF('วางแผนพัฒนาHRD(IDP)'!$B$8:$B$632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s="14" customFormat="1" ht="24" x14ac:dyDescent="0.55000000000000004">
      <c r="A33" s="28">
        <v>30</v>
      </c>
      <c r="B33" s="31" t="s">
        <v>74</v>
      </c>
      <c r="C33" s="22" t="s">
        <v>22</v>
      </c>
      <c r="D33" s="23" t="str">
        <f>IF(COUNTIF('วางแผนพัฒนาHRD(IDP)'!$B$8:$B$632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s="14" customFormat="1" ht="24" x14ac:dyDescent="0.55000000000000004">
      <c r="A34" s="28">
        <v>31</v>
      </c>
      <c r="B34" s="31" t="s">
        <v>75</v>
      </c>
      <c r="C34" s="22" t="s">
        <v>22</v>
      </c>
      <c r="D34" s="23" t="str">
        <f>IF(COUNTIF('วางแผนพัฒนาHRD(IDP)'!$B$8:$B$632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s="14" customFormat="1" ht="24" x14ac:dyDescent="0.55000000000000004">
      <c r="A35" s="21">
        <v>32</v>
      </c>
      <c r="B35" s="33" t="s">
        <v>53</v>
      </c>
      <c r="C35" s="33" t="s">
        <v>58</v>
      </c>
      <c r="D35" s="23" t="str">
        <f>IF(COUNTIF('วางแผนพัฒนาHRD(IDP)'!$B$8:$B$632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</sheetData>
  <sheetProtection selectLockedCells="1"/>
  <mergeCells count="3">
    <mergeCell ref="A3:D3"/>
    <mergeCell ref="A1:D1"/>
    <mergeCell ref="A2:D2"/>
  </mergeCells>
  <phoneticPr fontId="6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ACER</cp:lastModifiedBy>
  <cp:lastPrinted>2024-03-06T04:32:42Z</cp:lastPrinted>
  <dcterms:created xsi:type="dcterms:W3CDTF">2019-10-21T02:57:05Z</dcterms:created>
  <dcterms:modified xsi:type="dcterms:W3CDTF">2024-03-06T04:34:06Z</dcterms:modified>
</cp:coreProperties>
</file>