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codeName="ThisWorkbook"/>
  <mc:AlternateContent xmlns:mc="http://schemas.openxmlformats.org/markup-compatibility/2006">
    <mc:Choice Requires="x15">
      <x15ac:absPath xmlns:x15ac="http://schemas.microsoft.com/office/spreadsheetml/2010/11/ac" url="D:\IT\ตัวชี้วัด-ขึ้นเว็บ\2566\รอบที่1-2566\"/>
    </mc:Choice>
  </mc:AlternateContent>
  <xr:revisionPtr revIDLastSave="0" documentId="13_ncr:1_{13178C98-1608-4F56-9120-99DB42313608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วางแผนพัฒนาHRD(IDP)" sheetId="1" r:id="rId1"/>
    <sheet name="ตรวจสอบชื่อผู้ที่ยังไม่มีแผน" sheetId="3" r:id="rId2"/>
  </sheets>
  <definedNames>
    <definedName name="_xlnm._FilterDatabase" localSheetId="1" hidden="1">ตรวจสอบชื่อผู้ที่ยังไม่มีแผน!$A$4:$D$40</definedName>
    <definedName name="_xlnm._FilterDatabase" localSheetId="0" hidden="1">'วางแผนพัฒนาHRD(IDP)'!$A$7:$M$26</definedName>
    <definedName name="_xlnm.Print_Area" localSheetId="0">'วางแผนพัฒนาHRD(IDP)'!$A$1:$K$26</definedName>
    <definedName name="_xlnm.Print_Titles" localSheetId="0">'วางแผนพัฒนาHRD(IDP)'!$7:$7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7" i="3" l="1"/>
  <c r="D28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E5" i="1" l="1"/>
  <c r="I5" i="1" l="1"/>
  <c r="D5" i="3"/>
  <c r="D6" i="3" l="1"/>
  <c r="D7" i="3" l="1"/>
  <c r="D8" i="3"/>
  <c r="D9" i="3"/>
  <c r="D10" i="3"/>
  <c r="D11" i="3"/>
  <c r="D12" i="3"/>
  <c r="D13" i="3"/>
</calcChain>
</file>

<file path=xl/sharedStrings.xml><?xml version="1.0" encoding="utf-8"?>
<sst xmlns="http://schemas.openxmlformats.org/spreadsheetml/2006/main" count="273" uniqueCount="98">
  <si>
    <t>ที่</t>
  </si>
  <si>
    <t>ตำแหน่ง/ ระดับ</t>
  </si>
  <si>
    <t>ระบุชื่อเรื่อง/หลักสูตรที่ต้องพัฒนา</t>
  </si>
  <si>
    <t>ประเภท</t>
  </si>
  <si>
    <t>ความสอดคล้องตามความรู้/ทักษะ/คุณลักษณะที่กำหนด</t>
  </si>
  <si>
    <t>วิธีการพัฒนา</t>
  </si>
  <si>
    <t>รอบการประเมิน</t>
  </si>
  <si>
    <t>วันที่ส่งรายงาน</t>
  </si>
  <si>
    <t>ปีงบประมาณ (พ.ศ.)</t>
  </si>
  <si>
    <t xml:space="preserve">ชื่อหน่วยงาน   </t>
  </si>
  <si>
    <t>กอ</t>
  </si>
  <si>
    <t>ลำดับ</t>
  </si>
  <si>
    <r>
      <t>จำนวน</t>
    </r>
    <r>
      <rPr>
        <b/>
        <u/>
        <sz val="12"/>
        <color theme="1"/>
        <rFont val="TH SarabunPSK"/>
        <family val="2"/>
      </rPr>
      <t>ข้าราชการ</t>
    </r>
    <r>
      <rPr>
        <b/>
        <sz val="12"/>
        <color theme="1"/>
        <rFont val="TH SarabunPSK"/>
        <family val="2"/>
      </rPr>
      <t>ทั้งหมด
ในหน่วยงาน (คน)</t>
    </r>
  </si>
  <si>
    <r>
      <t>คำนำหน้าชื่อ (</t>
    </r>
    <r>
      <rPr>
        <b/>
        <sz val="12"/>
        <color rgb="FFFF0000"/>
        <rFont val="TH SarabunPSK"/>
        <family val="2"/>
      </rPr>
      <t>ไม่ใช้ตัวย่อ</t>
    </r>
    <r>
      <rPr>
        <b/>
        <sz val="12"/>
        <color theme="1"/>
        <rFont val="TH SarabunPSK"/>
        <family val="2"/>
      </rPr>
      <t xml:space="preserve">)/
ชื่อ-สกุล </t>
    </r>
  </si>
  <si>
    <t>กลุ่ม/ฝ่าย</t>
  </si>
  <si>
    <t>ชื่อ-สกุล ผู้บังคับบัญชาระดับต้น
(ผู้ประเมินผลการปฏิบัติราชการ)</t>
  </si>
  <si>
    <r>
      <t>จำนวน</t>
    </r>
    <r>
      <rPr>
        <b/>
        <u/>
        <sz val="12"/>
        <color theme="1"/>
        <rFont val="TH SarabunPSK"/>
        <family val="2"/>
      </rPr>
      <t>ข้าราชการ</t>
    </r>
    <r>
      <rPr>
        <b/>
        <sz val="12"/>
        <color theme="1"/>
        <rFont val="TH SarabunPSK"/>
        <family val="2"/>
      </rPr>
      <t>ที่มีแผนการพัฒนา (คน)</t>
    </r>
  </si>
  <si>
    <r>
      <t>จำนวน</t>
    </r>
    <r>
      <rPr>
        <b/>
        <u/>
        <sz val="12"/>
        <color theme="1"/>
        <rFont val="TH SarabunPSK"/>
        <family val="2"/>
      </rPr>
      <t>พนักงานราชการ</t>
    </r>
    <r>
      <rPr>
        <b/>
        <sz val="12"/>
        <color theme="1"/>
        <rFont val="TH SarabunPSK"/>
        <family val="2"/>
      </rPr>
      <t>ทั้งหมดในหน่วยงาน (คน)</t>
    </r>
  </si>
  <si>
    <r>
      <t>จำนวน</t>
    </r>
    <r>
      <rPr>
        <b/>
        <u/>
        <sz val="12"/>
        <color theme="1"/>
        <rFont val="TH SarabunPSK"/>
        <family val="2"/>
      </rPr>
      <t>พนักงานราชการ</t>
    </r>
    <r>
      <rPr>
        <b/>
        <sz val="12"/>
        <color theme="1"/>
        <rFont val="TH SarabunPSK"/>
        <family val="2"/>
      </rPr>
      <t>ที่มีแผนการพัฒนา (คน)</t>
    </r>
  </si>
  <si>
    <t>ช่วงเดือนที่จะพัฒนา</t>
  </si>
  <si>
    <t>โปรแกรมตรวจสอบรายชื่อผู้ที่ยังไม่มีแผนการพัฒนา (หากต้องการ)</t>
  </si>
  <si>
    <t>สถานะการมีแผนการพัฒนา
ตั้งแต่ต้นปีงบประมาณ - ปัจจุบัน</t>
  </si>
  <si>
    <t>ข้าราชการ</t>
  </si>
  <si>
    <t>e-Learning</t>
  </si>
  <si>
    <t>พนักงานราชการ</t>
  </si>
  <si>
    <t>เจ้าพนักงานการเงินและบัญชีชำนาญงาน</t>
  </si>
  <si>
    <t>เจ้าพนักงานธุรการชำนาญงาน</t>
  </si>
  <si>
    <t>เจ้าพนักงานสัตวบาลปฏิบัติงาน</t>
  </si>
  <si>
    <t>เจ้าหน้าที่ระบบงานคอมพิวเตอร์</t>
  </si>
  <si>
    <t>เจ้าพนักงานสัตวบาล</t>
  </si>
  <si>
    <t>นักวิชาการสัตวบาล</t>
  </si>
  <si>
    <t>นายสัตวแพทย์ชำนาญการ</t>
  </si>
  <si>
    <t>นายสัตวแพทย์ชำนาญการพิเศษ</t>
  </si>
  <si>
    <t>นายสัตวแพทย์ปฎิบัติการ</t>
  </si>
  <si>
    <r>
      <rPr>
        <b/>
        <u/>
        <sz val="14"/>
        <color theme="1"/>
        <rFont val="TH SarabunPSK"/>
        <family val="2"/>
      </rPr>
      <t>คำชี้แจง</t>
    </r>
    <r>
      <rPr>
        <sz val="14"/>
        <color theme="1"/>
        <rFont val="TH SarabunPSK"/>
        <family val="2"/>
      </rPr>
      <t xml:space="preserve">  ให้ท่านป้อนรายชื่อบุคลากร</t>
    </r>
    <r>
      <rPr>
        <u/>
        <sz val="14"/>
        <color theme="1"/>
        <rFont val="TH SarabunPSK"/>
        <family val="2"/>
      </rPr>
      <t>ทุกคน</t>
    </r>
    <r>
      <rPr>
        <sz val="14"/>
        <color theme="1"/>
        <rFont val="TH SarabunPSK"/>
        <family val="2"/>
      </rPr>
      <t xml:space="preserve">ในหน่วยงาน (ยกเว้นลูกจ้าง)  ลงในช่อง "คำนำหน้าชื่อ (ไม่ใช้ตัวย่อ)/ชื่อ-สกุล" ระบบจะทำการตรวจสอบรายชื่อที่ท่านป้อนกับSheet "วางแผนการพัฒนา" หากรายชื่อใดเคยมีแผนการพัฒนาแล้วอย่างน้อย 1 ครั้งในช่วงที่ผ่านมา ระบบจะแสดงผลว่า </t>
    </r>
    <r>
      <rPr>
        <sz val="14"/>
        <color rgb="FF00B050"/>
        <rFont val="TH SarabunPSK"/>
        <family val="2"/>
      </rPr>
      <t xml:space="preserve">"มีแผนการพัฒนาแล้ว" </t>
    </r>
    <r>
      <rPr>
        <sz val="14"/>
        <rFont val="TH SarabunPSK"/>
        <family val="2"/>
      </rPr>
      <t>หากรายชื่อใดไม่เคยได้รับการพัฒนาเลย ระบบจะแสดงผลว่า</t>
    </r>
    <r>
      <rPr>
        <sz val="14"/>
        <color rgb="FF00B050"/>
        <rFont val="TH SarabunPSK"/>
        <family val="2"/>
      </rPr>
      <t xml:space="preserve"> </t>
    </r>
    <r>
      <rPr>
        <sz val="14"/>
        <color rgb="FFFF0000"/>
        <rFont val="TH SarabunPSK"/>
        <family val="2"/>
      </rPr>
      <t>"ยังไม่มีแผนการพัฒนา"</t>
    </r>
  </si>
  <si>
    <r>
      <rPr>
        <b/>
        <u/>
        <sz val="14"/>
        <color theme="1"/>
        <rFont val="TH SarabunPSK"/>
        <family val="2"/>
      </rPr>
      <t>หมายเหตุ</t>
    </r>
    <r>
      <rPr>
        <sz val="14"/>
        <color theme="1"/>
        <rFont val="TH SarabunPSK"/>
        <family val="2"/>
      </rPr>
      <t xml:space="preserve">  
1. การป้อนรายชื่อบุคลากรคนเดียวกันจะต้องเหมือนกันทุกประการ ทั้งตัวสะกด ช่องว่างระหว่างชื่อ-นามสกุล หรือช่องว่างหลังนามสกุล
</t>
    </r>
    <r>
      <rPr>
        <i/>
        <sz val="14"/>
        <color theme="1"/>
        <rFont val="TH SarabunPSK"/>
        <family val="2"/>
      </rPr>
      <t>ตัวอย่างที่1</t>
    </r>
    <r>
      <rPr>
        <sz val="14"/>
        <color theme="1"/>
        <rFont val="TH SarabunPSK"/>
        <family val="2"/>
      </rPr>
      <t xml:space="preserve"> Sheetแรกป้อนชื่อ "นางสาวซื่อสัตย์ อดทน" แต่Sheetที่สอง ป้อนชื่อ "นางสาวซื่อสัตย์   อดทน" (มีช่องว่างระหว่างชื่อ-สกุลมากกว่า 1 ช่อง) ระบบจะคำนวณว่าเป็น 2 คน
</t>
    </r>
    <r>
      <rPr>
        <i/>
        <sz val="14"/>
        <color theme="1"/>
        <rFont val="TH SarabunPSK"/>
        <family val="2"/>
      </rPr>
      <t>ตัวอย่างที่2</t>
    </r>
    <r>
      <rPr>
        <sz val="14"/>
        <color theme="1"/>
        <rFont val="TH SarabunPSK"/>
        <family val="2"/>
      </rPr>
      <t xml:space="preserve"> Sheetแรกป้อนชื่อ "นางสาวซื่อสัตย์ อดทน" แต่Sheetที่สอง ป้อนชื่อ "นางสาวซื่อสัตย์ อดทน</t>
    </r>
    <r>
      <rPr>
        <u/>
        <sz val="14"/>
        <color rgb="FFFF0000"/>
        <rFont val="TH SarabunPSK"/>
        <family val="2"/>
      </rPr>
      <t xml:space="preserve">   </t>
    </r>
    <r>
      <rPr>
        <sz val="14"/>
        <color theme="1"/>
        <rFont val="TH SarabunPSK"/>
        <family val="2"/>
      </rPr>
      <t>" (มีช่องว่างแฝงหลังนามสกุล) ระบบจะคำนวณว่าเป็น 2 คน
2. โปรแกรมจะคำนวณสถานะการวางแผนการพัฒนาตั้งแต่เริ่มปีงบประมาณจนถึงปัจจุบัน โดยไม่แยกรอบการประเมิน
3. สามารถเพิ่ม-ลด ปรับเปลี่ยนรายชื่อบุคลากรได้
4. Sheetนี้ไม่ต้องนำส่งกองการเจ้าหน้าที่</t>
    </r>
  </si>
  <si>
    <r>
      <t>คำนำหน้าชื่อ (</t>
    </r>
    <r>
      <rPr>
        <b/>
        <sz val="14"/>
        <color rgb="FFFF0000"/>
        <rFont val="TH SarabunPSK"/>
        <family val="2"/>
      </rPr>
      <t>ไม่ใช้ตัวย่อ</t>
    </r>
    <r>
      <rPr>
        <b/>
        <sz val="14"/>
        <color theme="1"/>
        <rFont val="TH SarabunPSK"/>
        <family val="2"/>
      </rPr>
      <t xml:space="preserve">)/
ชื่อ-สกุล </t>
    </r>
  </si>
  <si>
    <r>
      <t>แบบฟอร์ม</t>
    </r>
    <r>
      <rPr>
        <b/>
        <i/>
        <u/>
        <sz val="22"/>
        <color theme="4"/>
        <rFont val="JasmineUPC"/>
        <family val="1"/>
      </rPr>
      <t>แผน</t>
    </r>
    <r>
      <rPr>
        <b/>
        <i/>
        <u/>
        <sz val="22"/>
        <rFont val="JasmineUPC"/>
        <family val="1"/>
      </rPr>
      <t>การพัฒนาบุคลากรกรมปศุสัตว์</t>
    </r>
  </si>
  <si>
    <t>ทักษะการคิด</t>
  </si>
  <si>
    <t>นักวิชาการสัตวบาลปฏิบัติการ</t>
  </si>
  <si>
    <t>นายสัตวแพทย์ปฏิบัติการ</t>
  </si>
  <si>
    <t>ต.ค.65- มี.ค.66</t>
  </si>
  <si>
    <t>กลุ่มพัฒนาคุณภาพสินค้าปศุสัตว์</t>
  </si>
  <si>
    <t>กลุ่มพัฒนาสุขภาพสัตว์</t>
  </si>
  <si>
    <t>ฝ่ายบริหารทั่วไป</t>
  </si>
  <si>
    <t>กลุ่มส่งเสริมและพัฒนาการปศุสัตว์</t>
  </si>
  <si>
    <t>กลุ่มยุทธศาสตร์และสารสนเทศฯ</t>
  </si>
  <si>
    <t>สำนักงานปศุสัตว์อำเภอเมือง</t>
  </si>
  <si>
    <t>สำนักงานปศุสัตว์จังหวัดระยอง</t>
  </si>
  <si>
    <t xml:space="preserve">นางสุภาวดี  สุขีถาน </t>
  </si>
  <si>
    <t>นางสาวณิชานันท์  มาประจง</t>
  </si>
  <si>
    <t>นางสาวณัฐนันท์  ประเสริฐ</t>
  </si>
  <si>
    <t>นางสาวสุภลักษณ์  ตันประยูร</t>
  </si>
  <si>
    <t>นายพิพัฒน์  เผื่อนทิม</t>
  </si>
  <si>
    <t>นายสมพร  ราชโยธา</t>
  </si>
  <si>
    <t>นางสาวรักษิณา  บ้วนกียาพันธุ์</t>
  </si>
  <si>
    <t>นางประกายทิพย์  เจนนาวี</t>
  </si>
  <si>
    <t>นางสาวธัญวรรณ  เกตุสุริยงค์</t>
  </si>
  <si>
    <t>นางสาวอารียา  กอเซ็ม</t>
  </si>
  <si>
    <t>นางขวัญกมล  พันธุ์ยุลา</t>
  </si>
  <si>
    <t>นางจิตติมาภรณ์  ชุนหพันธ์</t>
  </si>
  <si>
    <t>นางสาวสุพัฒนันท์  สูงล้น</t>
  </si>
  <si>
    <t>นายอภิสิทธิ์  เวียงเหล็ก</t>
  </si>
  <si>
    <t>นายสุพรรณ  น้อยผาง</t>
  </si>
  <si>
    <t>นางสาวนุชรี  นาพันธ์</t>
  </si>
  <si>
    <t>นายปัทม์  กุมภศุก</t>
  </si>
  <si>
    <t>ว่าที่ ร.ต.พิเชฐ  เมืองคำ</t>
  </si>
  <si>
    <t>นางสุภัค  สำราญวงศ์</t>
  </si>
  <si>
    <t>เจ้าพนักงานสัตวบาลชำนาญงาน</t>
  </si>
  <si>
    <t>ปศุสัตว์อำเภอปลวกแดง</t>
  </si>
  <si>
    <t>นายสัตวแพทย์</t>
  </si>
  <si>
    <t>สำนักงานปศุสัตว์อำเภอปลวกแดง</t>
  </si>
  <si>
    <t>สำนักงานปศุสัตว์อำเภอวังจันทร์</t>
  </si>
  <si>
    <t>พนักงานผู้ช่วยสัตวบาล</t>
  </si>
  <si>
    <t>นายพนธ์สมิทธิ์  กลางนภา</t>
  </si>
  <si>
    <t>นายเสกสรร  แสงศัพท์</t>
  </si>
  <si>
    <t>หัวหน้ากลุ่มยุทธศาสตร์และสารสนเทศฯ</t>
  </si>
  <si>
    <t>กฎหมายพื้นฐานสำหรับข้าราชการ</t>
  </si>
  <si>
    <t>นายพิรพัตร์  ช่วยทอง</t>
  </si>
  <si>
    <t>นายเจษฏิภัทท์  คำเบา</t>
  </si>
  <si>
    <t>นายอภิณัฐ  มะกรวัฒนะ</t>
  </si>
  <si>
    <t>นางสาวชาลิสา  วิทยา</t>
  </si>
  <si>
    <t>นายเฉลิมชัย  ชัยพิเนตร</t>
  </si>
  <si>
    <t>ปศุสัตว์อำเภอแกลง</t>
  </si>
  <si>
    <t>นายอัสนบ  บุญเมือง</t>
  </si>
  <si>
    <t>นายสมพร  พานิชรัมย์</t>
  </si>
  <si>
    <t>ปศุสัตว์อำเภอบ้านฉาง</t>
  </si>
  <si>
    <t>นางกฤตลักษณ์  กรธนิกกุล</t>
  </si>
  <si>
    <t>นางสาวนิตยา  ขวัญยืน</t>
  </si>
  <si>
    <t>นักวิชาการเงินและบัญชี</t>
  </si>
  <si>
    <t>นายกอบชัย  คำทาสี</t>
  </si>
  <si>
    <t>นายมณเฑียร  ศรีทองคำ</t>
  </si>
  <si>
    <t>นางสาวดวงจันทร์  สอนภูงา</t>
  </si>
  <si>
    <t>นางสาวอนุลักษณ์  ทองพา</t>
  </si>
  <si>
    <t>นางสาวน้ำฝน  ภาสะลักษณ์</t>
  </si>
  <si>
    <t>นางสาวสาคร  ญาณผาด</t>
  </si>
  <si>
    <t>นางสาวสุณียลักษณ์  นวลนุช</t>
  </si>
  <si>
    <t>นายนพดล  พรมรงค์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</si>
</sst>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[$-187041E]d\ mmm\ yy;@"/>
  </numFmts>
  <fonts count="37">
    <font>
      <sz val="11"/>
      <color theme="1"/>
      <name val="Calibri"/>
      <family val="2"/>
      <charset val="222"/>
      <scheme val="minor"/>
    </font>
    <font>
      <sz val="11"/>
      <color theme="1"/>
      <name val="TH SarabunPSK"/>
      <family val="2"/>
    </font>
    <font>
      <b/>
      <sz val="11"/>
      <color theme="1"/>
      <name val="TH SarabunPSK"/>
      <family val="2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sz val="16"/>
      <color theme="1"/>
      <name val="TH SarabunPSK"/>
      <family val="2"/>
    </font>
    <font>
      <sz val="13"/>
      <color theme="1"/>
      <name val="TH SarabunPSK"/>
      <family val="2"/>
    </font>
    <font>
      <b/>
      <u/>
      <sz val="18"/>
      <color theme="1"/>
      <name val="TH SarabunPSK"/>
      <family val="2"/>
    </font>
    <font>
      <b/>
      <sz val="18"/>
      <color theme="1"/>
      <name val="TH SarabunPSK"/>
      <family val="2"/>
    </font>
    <font>
      <sz val="8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b/>
      <u/>
      <sz val="18"/>
      <color rgb="FFFF0000"/>
      <name val="TH SarabunPSK"/>
      <family val="2"/>
    </font>
    <font>
      <b/>
      <sz val="15"/>
      <color theme="1"/>
      <name val="TH SarabunPSK"/>
      <family val="2"/>
    </font>
    <font>
      <sz val="17"/>
      <color theme="1"/>
      <name val="TH SarabunPSK"/>
      <family val="2"/>
    </font>
    <font>
      <b/>
      <sz val="12"/>
      <color theme="1"/>
      <name val="TH SarabunPSK"/>
      <family val="2"/>
    </font>
    <font>
      <b/>
      <u/>
      <sz val="12"/>
      <color theme="1"/>
      <name val="TH SarabunPSK"/>
      <family val="2"/>
    </font>
    <font>
      <b/>
      <sz val="18"/>
      <name val="TH SarabunPSK"/>
      <family val="2"/>
    </font>
    <font>
      <b/>
      <sz val="12"/>
      <color rgb="FFFF0000"/>
      <name val="TH SarabunPSK"/>
      <family val="2"/>
    </font>
    <font>
      <b/>
      <sz val="10"/>
      <name val="TH SarabunPSK"/>
      <family val="2"/>
    </font>
    <font>
      <sz val="12"/>
      <color theme="1"/>
      <name val="TH SarabunPSK"/>
      <family val="2"/>
    </font>
    <font>
      <b/>
      <sz val="10"/>
      <color theme="1"/>
      <name val="TH SarabunPSK"/>
      <family val="2"/>
    </font>
    <font>
      <sz val="13"/>
      <color theme="2" tint="-9.9978637043366805E-2"/>
      <name val="TH SarabunPSK"/>
      <family val="2"/>
    </font>
    <font>
      <sz val="14"/>
      <name val="Cordia New"/>
      <family val="2"/>
    </font>
    <font>
      <sz val="14"/>
      <name val="TH SarabunPSK"/>
      <family val="2"/>
    </font>
    <font>
      <b/>
      <u/>
      <sz val="14"/>
      <color theme="1"/>
      <name val="TH SarabunPSK"/>
      <family val="2"/>
    </font>
    <font>
      <u/>
      <sz val="14"/>
      <color theme="1"/>
      <name val="TH SarabunPSK"/>
      <family val="2"/>
    </font>
    <font>
      <sz val="14"/>
      <color rgb="FF00B050"/>
      <name val="TH SarabunPSK"/>
      <family val="2"/>
    </font>
    <font>
      <sz val="14"/>
      <color rgb="FFFF0000"/>
      <name val="TH SarabunPSK"/>
      <family val="2"/>
    </font>
    <font>
      <i/>
      <sz val="14"/>
      <color theme="1"/>
      <name val="TH SarabunPSK"/>
      <family val="2"/>
    </font>
    <font>
      <u/>
      <sz val="14"/>
      <color rgb="FFFF0000"/>
      <name val="TH SarabunPSK"/>
      <family val="2"/>
    </font>
    <font>
      <b/>
      <sz val="14"/>
      <color rgb="FFFF0000"/>
      <name val="TH SarabunPSK"/>
      <family val="2"/>
    </font>
    <font>
      <b/>
      <i/>
      <sz val="28"/>
      <color theme="1"/>
      <name val="JasmineUPC"/>
      <family val="1"/>
    </font>
    <font>
      <sz val="16"/>
      <name val="TH SarabunPSK"/>
      <family val="2"/>
    </font>
    <font>
      <b/>
      <i/>
      <u/>
      <sz val="22"/>
      <name val="JasmineUPC"/>
      <family val="1"/>
    </font>
    <font>
      <b/>
      <i/>
      <u/>
      <sz val="22"/>
      <color theme="4"/>
      <name val="JasmineUPC"/>
      <family val="1"/>
    </font>
    <font>
      <sz val="12"/>
      <color rgb="FF000000"/>
      <name val="TH SarabunPSK"/>
      <family val="2"/>
    </font>
    <font>
      <sz val="16"/>
      <color rgb="FF000000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16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22" fillId="0" borderId="0"/>
  </cellStyleXfs>
  <cellXfs count="99">
    <xf numFmtId="0" fontId="0" fillId="0" borderId="0" xfId="0"/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shrinkToFit="1"/>
    </xf>
    <xf numFmtId="0" fontId="4" fillId="2" borderId="0" xfId="0" applyFont="1" applyFill="1" applyAlignment="1">
      <alignment vertical="center" shrinkToFit="1"/>
    </xf>
    <xf numFmtId="0" fontId="1" fillId="0" borderId="0" xfId="0" applyFont="1" applyAlignment="1">
      <alignment horizontal="right" vertical="top"/>
    </xf>
    <xf numFmtId="0" fontId="1" fillId="0" borderId="0" xfId="0" applyFont="1"/>
    <xf numFmtId="0" fontId="5" fillId="0" borderId="0" xfId="0" applyFont="1" applyAlignment="1">
      <alignment vertical="center" shrinkToFit="1"/>
    </xf>
    <xf numFmtId="0" fontId="11" fillId="2" borderId="0" xfId="0" applyFont="1" applyFill="1" applyAlignment="1">
      <alignment vertical="top"/>
    </xf>
    <xf numFmtId="0" fontId="7" fillId="2" borderId="0" xfId="0" applyFont="1" applyFill="1" applyAlignment="1">
      <alignment horizontal="center" vertical="top" wrapText="1"/>
    </xf>
    <xf numFmtId="0" fontId="3" fillId="2" borderId="0" xfId="0" applyFont="1" applyFill="1" applyAlignment="1">
      <alignment horizontal="right" vertical="center"/>
    </xf>
    <xf numFmtId="0" fontId="7" fillId="2" borderId="0" xfId="0" applyFont="1" applyFill="1" applyAlignment="1">
      <alignment vertical="top" wrapText="1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top" wrapText="1"/>
    </xf>
    <xf numFmtId="0" fontId="6" fillId="2" borderId="0" xfId="0" applyFont="1" applyFill="1" applyAlignment="1">
      <alignment horizontal="center" vertical="center" textRotation="90" shrinkToFit="1"/>
    </xf>
    <xf numFmtId="0" fontId="6" fillId="2" borderId="0" xfId="0" applyFont="1" applyFill="1" applyAlignment="1">
      <alignment horizontal="right" vertical="center" shrinkToFit="1"/>
    </xf>
    <xf numFmtId="0" fontId="6" fillId="2" borderId="0" xfId="0" applyFont="1" applyFill="1" applyAlignment="1">
      <alignment vertical="center" shrinkToFit="1"/>
    </xf>
    <xf numFmtId="0" fontId="4" fillId="2" borderId="0" xfId="0" applyFont="1" applyFill="1" applyAlignment="1">
      <alignment horizontal="center" vertical="center" shrinkToFi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4" fillId="0" borderId="0" xfId="0" applyFont="1" applyAlignment="1" applyProtection="1">
      <alignment horizontal="center" vertical="center" shrinkToFit="1"/>
      <protection locked="0"/>
    </xf>
    <xf numFmtId="49" fontId="4" fillId="0" borderId="0" xfId="0" applyNumberFormat="1" applyFont="1" applyAlignment="1" applyProtection="1">
      <alignment vertical="center" shrinkToFit="1"/>
      <protection locked="0"/>
    </xf>
    <xf numFmtId="0" fontId="4" fillId="0" borderId="0" xfId="0" applyFont="1" applyAlignment="1" applyProtection="1">
      <alignment vertical="center" shrinkToFit="1"/>
      <protection locked="0"/>
    </xf>
    <xf numFmtId="1" fontId="4" fillId="0" borderId="0" xfId="0" applyNumberFormat="1" applyFont="1" applyAlignment="1" applyProtection="1">
      <alignment horizontal="center" vertical="center" shrinkToFit="1"/>
      <protection locked="0"/>
    </xf>
    <xf numFmtId="0" fontId="13" fillId="0" borderId="0" xfId="0" applyFont="1" applyProtection="1">
      <protection locked="0"/>
    </xf>
    <xf numFmtId="0" fontId="13" fillId="0" borderId="0" xfId="0" applyFont="1" applyAlignment="1" applyProtection="1">
      <alignment horizontal="center"/>
      <protection locked="0"/>
    </xf>
    <xf numFmtId="0" fontId="16" fillId="2" borderId="0" xfId="0" applyFont="1" applyFill="1" applyAlignment="1">
      <alignment vertical="top" wrapText="1"/>
    </xf>
    <xf numFmtId="0" fontId="8" fillId="2" borderId="0" xfId="0" applyFont="1" applyFill="1"/>
    <xf numFmtId="0" fontId="1" fillId="2" borderId="0" xfId="0" applyFont="1" applyFill="1"/>
    <xf numFmtId="0" fontId="12" fillId="2" borderId="0" xfId="0" applyFont="1" applyFill="1" applyAlignment="1">
      <alignment horizontal="left" vertical="center" wrapText="1"/>
    </xf>
    <xf numFmtId="10" fontId="12" fillId="2" borderId="0" xfId="0" applyNumberFormat="1" applyFont="1" applyFill="1" applyAlignment="1">
      <alignment horizontal="left" vertical="center" shrinkToFit="1"/>
    </xf>
    <xf numFmtId="10" fontId="19" fillId="2" borderId="4" xfId="2" applyNumberFormat="1" applyFont="1" applyFill="1" applyBorder="1" applyAlignment="1" applyProtection="1">
      <alignment horizontal="right" vertical="center" wrapText="1"/>
    </xf>
    <xf numFmtId="10" fontId="19" fillId="2" borderId="4" xfId="0" applyNumberFormat="1" applyFont="1" applyFill="1" applyBorder="1" applyAlignment="1">
      <alignment horizontal="right" vertical="center" shrinkToFit="1"/>
    </xf>
    <xf numFmtId="165" fontId="19" fillId="3" borderId="4" xfId="0" applyNumberFormat="1" applyFont="1" applyFill="1" applyBorder="1" applyAlignment="1" applyProtection="1">
      <alignment horizontal="center" vertical="center" shrinkToFit="1"/>
      <protection locked="0"/>
    </xf>
    <xf numFmtId="3" fontId="19" fillId="0" borderId="4" xfId="1" applyNumberFormat="1" applyFont="1" applyFill="1" applyBorder="1" applyAlignment="1" applyProtection="1">
      <alignment horizontal="center" vertical="center" shrinkToFit="1"/>
      <protection locked="0"/>
    </xf>
    <xf numFmtId="3" fontId="19" fillId="2" borderId="4" xfId="1" applyNumberFormat="1" applyFont="1" applyFill="1" applyBorder="1" applyAlignment="1" applyProtection="1">
      <alignment horizontal="center" vertical="center" shrinkToFit="1"/>
    </xf>
    <xf numFmtId="49" fontId="1" fillId="2" borderId="0" xfId="0" applyNumberFormat="1" applyFont="1" applyFill="1" applyAlignment="1">
      <alignment horizontal="center"/>
    </xf>
    <xf numFmtId="49" fontId="20" fillId="2" borderId="0" xfId="0" applyNumberFormat="1" applyFont="1" applyFill="1" applyAlignment="1">
      <alignment horizontal="right" vertical="center"/>
    </xf>
    <xf numFmtId="49" fontId="11" fillId="2" borderId="0" xfId="0" applyNumberFormat="1" applyFont="1" applyFill="1" applyAlignment="1">
      <alignment horizontal="center" vertical="top"/>
    </xf>
    <xf numFmtId="49" fontId="16" fillId="2" borderId="0" xfId="0" applyNumberFormat="1" applyFont="1" applyFill="1" applyAlignment="1">
      <alignment horizontal="center" vertical="top" wrapText="1"/>
    </xf>
    <xf numFmtId="49" fontId="4" fillId="2" borderId="0" xfId="0" applyNumberFormat="1" applyFont="1" applyFill="1" applyAlignment="1">
      <alignment horizontal="center" vertical="center" shrinkToFit="1"/>
    </xf>
    <xf numFmtId="49" fontId="4" fillId="0" borderId="0" xfId="0" applyNumberFormat="1" applyFont="1" applyAlignment="1" applyProtection="1">
      <alignment horizontal="center" vertical="center" shrinkToFit="1"/>
      <protection locked="0"/>
    </xf>
    <xf numFmtId="49" fontId="2" fillId="2" borderId="0" xfId="0" applyNumberFormat="1" applyFont="1" applyFill="1" applyAlignment="1">
      <alignment horizontal="right"/>
    </xf>
    <xf numFmtId="0" fontId="19" fillId="3" borderId="4" xfId="0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shrinkToFit="1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 applyProtection="1">
      <alignment horizontal="center" vertical="center" shrinkToFi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/>
      <protection locked="0"/>
    </xf>
    <xf numFmtId="0" fontId="32" fillId="0" borderId="4" xfId="0" applyFont="1" applyBorder="1" applyAlignment="1">
      <alignment horizontal="left"/>
    </xf>
    <xf numFmtId="0" fontId="5" fillId="2" borderId="4" xfId="0" applyFont="1" applyFill="1" applyBorder="1" applyAlignment="1" applyProtection="1">
      <alignment horizontal="center"/>
      <protection locked="0"/>
    </xf>
    <xf numFmtId="0" fontId="32" fillId="0" borderId="0" xfId="0" applyFont="1"/>
    <xf numFmtId="0" fontId="32" fillId="0" borderId="4" xfId="0" applyFont="1" applyBorder="1"/>
    <xf numFmtId="0" fontId="32" fillId="0" borderId="4" xfId="0" applyFont="1" applyBorder="1" applyAlignment="1">
      <alignment horizontal="left" wrapText="1"/>
    </xf>
    <xf numFmtId="0" fontId="5" fillId="2" borderId="4" xfId="0" applyFont="1" applyFill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32" fillId="0" borderId="1" xfId="0" applyFont="1" applyBorder="1"/>
    <xf numFmtId="0" fontId="32" fillId="0" borderId="8" xfId="0" applyFont="1" applyBorder="1"/>
    <xf numFmtId="0" fontId="32" fillId="3" borderId="4" xfId="0" applyFont="1" applyFill="1" applyBorder="1" applyAlignment="1">
      <alignment horizontal="left"/>
    </xf>
    <xf numFmtId="0" fontId="32" fillId="3" borderId="1" xfId="0" applyFont="1" applyFill="1" applyBorder="1"/>
    <xf numFmtId="0" fontId="32" fillId="3" borderId="4" xfId="0" applyFont="1" applyFill="1" applyBorder="1"/>
    <xf numFmtId="0" fontId="32" fillId="3" borderId="8" xfId="0" applyFont="1" applyFill="1" applyBorder="1"/>
    <xf numFmtId="0" fontId="32" fillId="0" borderId="4" xfId="0" applyFont="1" applyBorder="1" applyAlignment="1">
      <alignment horizontal="left" vertical="center"/>
    </xf>
    <xf numFmtId="0" fontId="19" fillId="0" borderId="4" xfId="0" applyFont="1" applyBorder="1" applyAlignment="1" applyProtection="1">
      <alignment vertical="center" wrapText="1" shrinkToFit="1"/>
      <protection locked="0"/>
    </xf>
    <xf numFmtId="49" fontId="14" fillId="2" borderId="2" xfId="0" applyNumberFormat="1" applyFont="1" applyFill="1" applyBorder="1" applyAlignment="1">
      <alignment horizontal="center" vertical="center" wrapText="1"/>
    </xf>
    <xf numFmtId="0" fontId="19" fillId="0" borderId="5" xfId="0" applyFont="1" applyBorder="1" applyAlignment="1" applyProtection="1">
      <alignment horizontal="center" vertical="center" shrinkToFit="1"/>
      <protection locked="0"/>
    </xf>
    <xf numFmtId="0" fontId="35" fillId="0" borderId="0" xfId="0" applyFont="1"/>
    <xf numFmtId="0" fontId="19" fillId="0" borderId="5" xfId="0" applyFont="1" applyBorder="1" applyAlignment="1" applyProtection="1">
      <alignment vertical="center" shrinkToFit="1"/>
      <protection locked="0"/>
    </xf>
    <xf numFmtId="0" fontId="19" fillId="0" borderId="4" xfId="0" applyFont="1" applyBorder="1" applyAlignment="1" applyProtection="1">
      <alignment vertical="center" shrinkToFit="1"/>
      <protection locked="0"/>
    </xf>
    <xf numFmtId="0" fontId="35" fillId="0" borderId="4" xfId="0" applyFont="1" applyBorder="1"/>
    <xf numFmtId="49" fontId="19" fillId="0" borderId="5" xfId="0" applyNumberFormat="1" applyFont="1" applyBorder="1" applyAlignment="1" applyProtection="1">
      <alignment horizontal="center" vertical="center" shrinkToFit="1"/>
      <protection locked="0"/>
    </xf>
    <xf numFmtId="1" fontId="19" fillId="0" borderId="5" xfId="0" applyNumberFormat="1" applyFont="1" applyBorder="1" applyAlignment="1" applyProtection="1">
      <alignment horizontal="center" vertical="center" shrinkToFit="1"/>
      <protection locked="0"/>
    </xf>
    <xf numFmtId="0" fontId="19" fillId="0" borderId="4" xfId="0" applyFont="1" applyBorder="1" applyAlignment="1" applyProtection="1">
      <alignment horizontal="center" vertical="center" shrinkToFit="1"/>
      <protection locked="0"/>
    </xf>
    <xf numFmtId="49" fontId="19" fillId="0" borderId="4" xfId="0" applyNumberFormat="1" applyFont="1" applyBorder="1" applyAlignment="1" applyProtection="1">
      <alignment vertical="center" shrinkToFit="1"/>
      <protection locked="0"/>
    </xf>
    <xf numFmtId="0" fontId="35" fillId="0" borderId="0" xfId="0" applyFont="1" applyAlignment="1">
      <alignment horizontal="left" vertical="center"/>
    </xf>
    <xf numFmtId="0" fontId="11" fillId="2" borderId="0" xfId="0" applyFont="1" applyFill="1" applyAlignment="1">
      <alignment horizontal="center" vertical="top"/>
    </xf>
    <xf numFmtId="0" fontId="1" fillId="0" borderId="4" xfId="0" applyFont="1" applyBorder="1" applyAlignment="1" applyProtection="1">
      <alignment horizontal="center" vertical="center" wrapText="1" shrinkToFit="1"/>
      <protection locked="0"/>
    </xf>
    <xf numFmtId="0" fontId="19" fillId="0" borderId="4" xfId="0" applyFont="1" applyBorder="1" applyAlignment="1" applyProtection="1">
      <alignment horizontal="center" vertical="center" wrapText="1" shrinkToFit="1"/>
      <protection locked="0"/>
    </xf>
    <xf numFmtId="0" fontId="19" fillId="0" borderId="1" xfId="0" applyFont="1" applyBorder="1" applyAlignment="1" applyProtection="1">
      <alignment horizontal="center" vertical="center" shrinkToFit="1"/>
      <protection locked="0"/>
    </xf>
    <xf numFmtId="49" fontId="19" fillId="0" borderId="4" xfId="0" applyNumberFormat="1" applyFont="1" applyBorder="1" applyAlignment="1" applyProtection="1">
      <alignment horizontal="center" vertical="center" shrinkToFit="1"/>
      <protection locked="0"/>
    </xf>
    <xf numFmtId="0" fontId="36" fillId="0" borderId="0" xfId="0" applyFont="1" applyAlignment="1">
      <alignment horizontal="left" vertical="center"/>
    </xf>
    <xf numFmtId="0" fontId="5" fillId="0" borderId="4" xfId="0" applyFont="1" applyBorder="1" applyAlignment="1" applyProtection="1">
      <alignment horizontal="left" vertical="center" shrinkToFit="1"/>
      <protection locked="0"/>
    </xf>
    <xf numFmtId="49" fontId="5" fillId="0" borderId="4" xfId="0" applyNumberFormat="1" applyFont="1" applyBorder="1" applyAlignment="1" applyProtection="1">
      <alignment vertical="center" shrinkToFit="1"/>
      <protection locked="0"/>
    </xf>
    <xf numFmtId="0" fontId="36" fillId="0" borderId="0" xfId="0" applyFont="1"/>
    <xf numFmtId="0" fontId="33" fillId="2" borderId="7" xfId="0" applyFont="1" applyFill="1" applyBorder="1" applyAlignment="1">
      <alignment horizontal="center" wrapText="1"/>
    </xf>
    <xf numFmtId="0" fontId="33" fillId="2" borderId="0" xfId="0" applyFont="1" applyFill="1" applyAlignment="1">
      <alignment horizontal="center" wrapText="1"/>
    </xf>
    <xf numFmtId="0" fontId="18" fillId="0" borderId="1" xfId="0" applyFont="1" applyBorder="1" applyAlignment="1" applyProtection="1">
      <alignment horizontal="center" vertical="center" wrapText="1" shrinkToFit="1"/>
      <protection locked="0"/>
    </xf>
    <xf numFmtId="0" fontId="18" fillId="0" borderId="3" xfId="0" applyFont="1" applyBorder="1" applyAlignment="1" applyProtection="1">
      <alignment horizontal="center" vertical="center" wrapText="1" shrinkToFit="1"/>
      <protection locked="0"/>
    </xf>
    <xf numFmtId="0" fontId="21" fillId="2" borderId="0" xfId="0" applyFont="1" applyFill="1" applyAlignment="1">
      <alignment horizontal="right" vertical="center" shrinkToFit="1"/>
    </xf>
    <xf numFmtId="0" fontId="14" fillId="2" borderId="0" xfId="0" applyFont="1" applyFill="1" applyAlignment="1">
      <alignment horizontal="right" vertical="center"/>
    </xf>
    <xf numFmtId="0" fontId="14" fillId="2" borderId="0" xfId="0" applyFont="1" applyFill="1" applyAlignment="1">
      <alignment horizontal="right" vertical="center" wrapText="1" shrinkToFit="1"/>
    </xf>
    <xf numFmtId="0" fontId="14" fillId="2" borderId="0" xfId="0" applyFont="1" applyFill="1" applyAlignment="1">
      <alignment horizontal="right" vertical="center" shrinkToFit="1"/>
    </xf>
    <xf numFmtId="0" fontId="4" fillId="2" borderId="6" xfId="0" applyFont="1" applyFill="1" applyBorder="1" applyAlignment="1">
      <alignment horizontal="left" vertical="top" wrapText="1"/>
    </xf>
    <xf numFmtId="0" fontId="31" fillId="2" borderId="0" xfId="0" applyFont="1" applyFill="1" applyAlignment="1">
      <alignment horizontal="center"/>
    </xf>
    <xf numFmtId="0" fontId="35" fillId="0" borderId="0" xfId="0" applyFont="1" applyAlignment="1">
      <alignment vertical="center"/>
    </xf>
    <xf numFmtId="0" fontId="35" fillId="0" borderId="4" xfId="0" applyFont="1" applyBorder="1" applyAlignment="1">
      <alignment vertical="center"/>
    </xf>
  </cellXfs>
  <cellStyles count="4">
    <cellStyle name="เปอร์เซ็นต์" xfId="2" builtinId="5"/>
    <cellStyle name="จุลภาค" xfId="1" builtinId="3"/>
    <cellStyle name="ปกติ" xfId="0" builtinId="0"/>
    <cellStyle name="ปกติ 2" xfId="3" xr:uid="{00000000-0005-0000-0000-000003000000}"/>
  </cellStyles>
  <dxfs count="5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587375</xdr:colOff>
      <xdr:row>1</xdr:row>
      <xdr:rowOff>56459</xdr:rowOff>
    </xdr:from>
    <xdr:to>
      <xdr:col>10</xdr:col>
      <xdr:colOff>239134</xdr:colOff>
      <xdr:row>1</xdr:row>
      <xdr:rowOff>310603</xdr:rowOff>
    </xdr:to>
    <xdr:sp macro="" textlink="">
      <xdr:nvSpPr>
        <xdr:cNvPr id="7" name="Text Box 6">
          <a:extLst>
            <a:ext uri="{FF2B5EF4-FFF2-40B4-BE49-F238E27FC236}">
              <a16:creationId xmlns:a16="http://schemas.microsoft.com/office/drawing/2014/main" id="{D2EFAA59-1237-4938-9C1A-BDA2D203FBA6}"/>
            </a:ext>
          </a:extLst>
        </xdr:cNvPr>
        <xdr:cNvSpPr txBox="1">
          <a:spLocks noChangeArrowheads="1"/>
        </xdr:cNvSpPr>
      </xdr:nvSpPr>
      <xdr:spPr bwMode="auto">
        <a:xfrm>
          <a:off x="8893175" y="75509"/>
          <a:ext cx="1299584" cy="254144"/>
        </a:xfrm>
        <a:prstGeom prst="rect">
          <a:avLst/>
        </a:prstGeom>
        <a:noFill/>
        <a:ln w="38100" cmpd="dbl">
          <a:solidFill>
            <a:srgbClr val="000000"/>
          </a:solidFill>
          <a:prstDash val="solid"/>
          <a:miter lim="800000"/>
          <a:headEnd/>
          <a:tailEnd/>
        </a:ln>
      </xdr:spPr>
      <xdr:txBody>
        <a:bodyPr vertOverflow="clip" wrap="square" lIns="0" tIns="22860" rIns="27432" bIns="0" anchor="ctr" upright="1"/>
        <a:lstStyle/>
        <a:p>
          <a:pPr algn="ctr" rtl="1">
            <a:defRPr sz="1000"/>
          </a:pPr>
          <a:r>
            <a:rPr lang="th-TH" sz="1100" b="1" i="0" strike="noStrike">
              <a:solidFill>
                <a:schemeClr val="accent1"/>
              </a:solidFill>
              <a:latin typeface="JasmineUPC" panose="02020603050405020304" pitchFamily="18" charset="-34"/>
              <a:cs typeface="JasmineUPC" panose="02020603050405020304" pitchFamily="18" charset="-34"/>
            </a:rPr>
            <a:t>แผนพัฒนาบุคลากร </a:t>
          </a:r>
          <a:r>
            <a:rPr lang="en-US" sz="1100" b="1" i="0" strike="noStrike">
              <a:solidFill>
                <a:schemeClr val="accent1"/>
              </a:solidFill>
              <a:latin typeface="JasmineUPC" panose="02020603050405020304" pitchFamily="18" charset="-34"/>
              <a:cs typeface="JasmineUPC" panose="02020603050405020304" pitchFamily="18" charset="-34"/>
            </a:rPr>
            <a:t>(IDP)</a:t>
          </a:r>
          <a:endParaRPr lang="th-TH" sz="1100" b="1" i="0" strike="noStrike">
            <a:solidFill>
              <a:schemeClr val="accent1"/>
            </a:solidFill>
            <a:latin typeface="JasmineUPC" panose="02020603050405020304" pitchFamily="18" charset="-34"/>
            <a:cs typeface="JasmineUPC" panose="02020603050405020304" pitchFamily="18" charset="-34"/>
          </a:endParaRPr>
        </a:p>
      </xdr:txBody>
    </xdr:sp>
    <xdr:clientData/>
  </xdr:twoCellAnchor>
  <xdr:twoCellAnchor>
    <xdr:from>
      <xdr:col>0</xdr:col>
      <xdr:colOff>101600</xdr:colOff>
      <xdr:row>1</xdr:row>
      <xdr:rowOff>127000</xdr:rowOff>
    </xdr:from>
    <xdr:to>
      <xdr:col>1</xdr:col>
      <xdr:colOff>565150</xdr:colOff>
      <xdr:row>4</xdr:row>
      <xdr:rowOff>152400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A4E61674-71F3-488A-AA65-748849F9809E}"/>
            </a:ext>
          </a:extLst>
        </xdr:cNvPr>
        <xdr:cNvSpPr txBox="1"/>
      </xdr:nvSpPr>
      <xdr:spPr>
        <a:xfrm>
          <a:off x="101600" y="146050"/>
          <a:ext cx="704850" cy="62865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h-TH" sz="1000" b="1" i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*กรอกข้อมูลเฉพาะช่อง       สีขาวเท่านั้น* </a:t>
          </a:r>
        </a:p>
      </xdr:txBody>
    </xdr:sp>
    <xdr:clientData/>
  </xdr:twoCellAnchor>
  <xdr:twoCellAnchor>
    <xdr:from>
      <xdr:col>4</xdr:col>
      <xdr:colOff>0</xdr:colOff>
      <xdr:row>3</xdr:row>
      <xdr:rowOff>184150</xdr:rowOff>
    </xdr:from>
    <xdr:to>
      <xdr:col>4</xdr:col>
      <xdr:colOff>685800</xdr:colOff>
      <xdr:row>5</xdr:row>
      <xdr:rowOff>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C1FFEEFB-1C9E-459C-A529-1C23025CB417}"/>
            </a:ext>
          </a:extLst>
        </xdr:cNvPr>
        <xdr:cNvSpPr txBox="1"/>
      </xdr:nvSpPr>
      <xdr:spPr>
        <a:xfrm>
          <a:off x="3346450" y="666750"/>
          <a:ext cx="68580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200" b="1">
              <a:latin typeface="TH SarabunPSK" panose="020B0500040200020003" pitchFamily="34" charset="-34"/>
              <a:cs typeface="TH SarabunPSK" panose="020B0500040200020003" pitchFamily="34" charset="-34"/>
            </a:rPr>
            <a:t>คิดเป็น</a:t>
          </a:r>
        </a:p>
      </xdr:txBody>
    </xdr:sp>
    <xdr:clientData/>
  </xdr:twoCellAnchor>
  <xdr:twoCellAnchor>
    <xdr:from>
      <xdr:col>7</xdr:col>
      <xdr:colOff>1028700</xdr:colOff>
      <xdr:row>3</xdr:row>
      <xdr:rowOff>184150</xdr:rowOff>
    </xdr:from>
    <xdr:to>
      <xdr:col>8</xdr:col>
      <xdr:colOff>673100</xdr:colOff>
      <xdr:row>5</xdr:row>
      <xdr:rowOff>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44A140C9-AB63-4CC4-A4BD-9FBA9A7711B1}"/>
            </a:ext>
          </a:extLst>
        </xdr:cNvPr>
        <xdr:cNvSpPr txBox="1"/>
      </xdr:nvSpPr>
      <xdr:spPr>
        <a:xfrm>
          <a:off x="8235950" y="666750"/>
          <a:ext cx="68580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200" b="1">
              <a:latin typeface="TH SarabunPSK" panose="020B0500040200020003" pitchFamily="34" charset="-34"/>
              <a:cs typeface="TH SarabunPSK" panose="020B0500040200020003" pitchFamily="34" charset="-34"/>
            </a:rPr>
            <a:t>คิดเป็น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L26"/>
  <sheetViews>
    <sheetView showGridLines="0" tabSelected="1" zoomScaleNormal="100" zoomScaleSheetLayoutView="98" zoomScalePageLayoutView="120" workbookViewId="0">
      <pane ySplit="7" topLeftCell="A8" activePane="bottomLeft" state="frozen"/>
      <selection pane="bottomLeft" activeCell="G13" sqref="G13"/>
    </sheetView>
  </sheetViews>
  <sheetFormatPr defaultColWidth="9" defaultRowHeight="21.95" customHeight="1"/>
  <cols>
    <col min="1" max="1" width="3.140625" style="20" customWidth="1"/>
    <col min="2" max="2" width="21.28515625" style="21" customWidth="1"/>
    <col min="3" max="3" width="15.5703125" style="20" customWidth="1"/>
    <col min="4" max="4" width="14.42578125" style="22" customWidth="1"/>
    <col min="5" max="5" width="11.42578125" style="22" customWidth="1"/>
    <col min="6" max="6" width="14" style="22" customWidth="1"/>
    <col min="7" max="7" width="23.7109375" style="22" customWidth="1"/>
    <col min="8" max="8" width="13.5703125" style="22" customWidth="1"/>
    <col min="9" max="9" width="11.85546875" style="22" customWidth="1"/>
    <col min="10" max="10" width="9.85546875" style="41" customWidth="1"/>
    <col min="11" max="11" width="6.42578125" style="23" customWidth="1"/>
    <col min="12" max="16384" width="9" style="2"/>
  </cols>
  <sheetData>
    <row r="1" spans="1:12" s="5" customFormat="1" ht="1.5" customHeight="1">
      <c r="A1" s="7"/>
      <c r="B1" s="7"/>
      <c r="C1" s="78"/>
      <c r="D1" s="7"/>
      <c r="E1" s="7"/>
      <c r="F1" s="27"/>
      <c r="G1" s="7"/>
      <c r="H1" s="7"/>
      <c r="I1" s="7"/>
      <c r="J1" s="38"/>
      <c r="K1" s="7"/>
      <c r="L1" s="4"/>
    </row>
    <row r="2" spans="1:12" s="5" customFormat="1" ht="27.75" customHeight="1">
      <c r="A2" s="8"/>
      <c r="B2" s="9" t="s">
        <v>9</v>
      </c>
      <c r="C2" s="89" t="s">
        <v>48</v>
      </c>
      <c r="D2" s="90"/>
      <c r="E2" s="87" t="s">
        <v>37</v>
      </c>
      <c r="F2" s="88"/>
      <c r="G2" s="88"/>
      <c r="H2" s="88"/>
      <c r="I2" s="26"/>
      <c r="J2" s="39"/>
      <c r="K2" s="26"/>
    </row>
    <row r="3" spans="1:12" s="5" customFormat="1" ht="3" customHeight="1">
      <c r="A3" s="8"/>
      <c r="B3" s="10"/>
      <c r="C3" s="8" t="s">
        <v>10</v>
      </c>
      <c r="D3" s="10"/>
      <c r="E3" s="11"/>
      <c r="F3" s="28"/>
      <c r="G3" s="11"/>
      <c r="H3" s="11"/>
      <c r="I3" s="11"/>
      <c r="J3" s="36"/>
      <c r="K3" s="12"/>
    </row>
    <row r="4" spans="1:12" s="5" customFormat="1" ht="16.5" customHeight="1">
      <c r="A4" s="13"/>
      <c r="B4" s="92" t="s">
        <v>12</v>
      </c>
      <c r="C4" s="92"/>
      <c r="D4" s="34">
        <v>17</v>
      </c>
      <c r="E4" s="30"/>
      <c r="F4" s="93" t="s">
        <v>17</v>
      </c>
      <c r="G4" s="94"/>
      <c r="H4" s="34">
        <v>20</v>
      </c>
      <c r="I4" s="29"/>
      <c r="J4" s="42" t="s">
        <v>8</v>
      </c>
      <c r="K4" s="43">
        <v>2566</v>
      </c>
    </row>
    <row r="5" spans="1:12" s="5" customFormat="1" ht="15.75" customHeight="1">
      <c r="A5" s="13"/>
      <c r="B5" s="92" t="s">
        <v>16</v>
      </c>
      <c r="C5" s="92"/>
      <c r="D5" s="35">
        <v>9</v>
      </c>
      <c r="E5" s="32">
        <f>D5/D4</f>
        <v>0.52941176470588236</v>
      </c>
      <c r="F5" s="94" t="s">
        <v>18</v>
      </c>
      <c r="G5" s="94"/>
      <c r="H5" s="35">
        <v>10</v>
      </c>
      <c r="I5" s="31">
        <f>H5/H4</f>
        <v>0.5</v>
      </c>
      <c r="J5" s="37" t="s">
        <v>7</v>
      </c>
      <c r="K5" s="33">
        <v>44909</v>
      </c>
    </row>
    <row r="6" spans="1:12" s="6" customFormat="1" ht="4.5" customHeight="1">
      <c r="A6" s="14"/>
      <c r="B6" s="91"/>
      <c r="C6" s="91"/>
      <c r="D6" s="15"/>
      <c r="E6" s="15"/>
      <c r="F6" s="3"/>
      <c r="G6" s="15"/>
      <c r="H6" s="16"/>
      <c r="I6" s="3"/>
      <c r="J6" s="40"/>
      <c r="K6" s="17"/>
      <c r="L6" s="2"/>
    </row>
    <row r="7" spans="1:12" s="1" customFormat="1" ht="78.75">
      <c r="A7" s="18" t="s">
        <v>0</v>
      </c>
      <c r="B7" s="18" t="s">
        <v>13</v>
      </c>
      <c r="C7" s="18" t="s">
        <v>1</v>
      </c>
      <c r="D7" s="18" t="s">
        <v>14</v>
      </c>
      <c r="E7" s="19" t="s">
        <v>3</v>
      </c>
      <c r="F7" s="18" t="s">
        <v>15</v>
      </c>
      <c r="G7" s="18" t="s">
        <v>2</v>
      </c>
      <c r="H7" s="19" t="s">
        <v>4</v>
      </c>
      <c r="I7" s="18" t="s">
        <v>5</v>
      </c>
      <c r="J7" s="67" t="s">
        <v>19</v>
      </c>
      <c r="K7" s="18" t="s">
        <v>6</v>
      </c>
    </row>
    <row r="8" spans="1:12" ht="30">
      <c r="A8" s="68">
        <v>1</v>
      </c>
      <c r="B8" s="97" t="s">
        <v>49</v>
      </c>
      <c r="C8" s="79" t="s">
        <v>25</v>
      </c>
      <c r="D8" s="71" t="s">
        <v>44</v>
      </c>
      <c r="E8" s="70" t="s">
        <v>22</v>
      </c>
      <c r="F8" s="71" t="s">
        <v>74</v>
      </c>
      <c r="G8" s="98" t="s">
        <v>77</v>
      </c>
      <c r="H8" s="70" t="s">
        <v>38</v>
      </c>
      <c r="I8" s="70" t="s">
        <v>23</v>
      </c>
      <c r="J8" s="73" t="s">
        <v>41</v>
      </c>
      <c r="K8" s="74">
        <v>1</v>
      </c>
    </row>
    <row r="9" spans="1:12" ht="21.95" customHeight="1">
      <c r="A9" s="75">
        <v>2</v>
      </c>
      <c r="B9" s="76" t="s">
        <v>50</v>
      </c>
      <c r="C9" s="75" t="s">
        <v>26</v>
      </c>
      <c r="D9" s="71" t="s">
        <v>44</v>
      </c>
      <c r="E9" s="71" t="s">
        <v>22</v>
      </c>
      <c r="F9" s="69" t="s">
        <v>49</v>
      </c>
      <c r="G9" s="72" t="s">
        <v>77</v>
      </c>
      <c r="H9" s="70" t="s">
        <v>38</v>
      </c>
      <c r="I9" s="70" t="s">
        <v>23</v>
      </c>
      <c r="J9" s="73" t="s">
        <v>41</v>
      </c>
      <c r="K9" s="74">
        <v>1</v>
      </c>
    </row>
    <row r="10" spans="1:12" ht="21.95" customHeight="1">
      <c r="A10" s="75">
        <v>3</v>
      </c>
      <c r="B10" s="76" t="s">
        <v>51</v>
      </c>
      <c r="C10" s="75" t="s">
        <v>31</v>
      </c>
      <c r="D10" s="71" t="s">
        <v>43</v>
      </c>
      <c r="E10" s="71" t="s">
        <v>22</v>
      </c>
      <c r="F10" s="71" t="s">
        <v>74</v>
      </c>
      <c r="G10" s="72" t="s">
        <v>77</v>
      </c>
      <c r="H10" s="70" t="s">
        <v>38</v>
      </c>
      <c r="I10" s="70" t="s">
        <v>23</v>
      </c>
      <c r="J10" s="73" t="s">
        <v>41</v>
      </c>
      <c r="K10" s="74">
        <v>1</v>
      </c>
    </row>
    <row r="11" spans="1:12" ht="23.25" customHeight="1">
      <c r="A11" s="68">
        <v>4</v>
      </c>
      <c r="B11" s="77" t="s">
        <v>52</v>
      </c>
      <c r="C11" s="75" t="s">
        <v>31</v>
      </c>
      <c r="D11" s="71" t="s">
        <v>42</v>
      </c>
      <c r="E11" s="71" t="s">
        <v>22</v>
      </c>
      <c r="F11" s="71" t="s">
        <v>75</v>
      </c>
      <c r="G11" s="72" t="s">
        <v>77</v>
      </c>
      <c r="H11" s="70" t="s">
        <v>38</v>
      </c>
      <c r="I11" s="70" t="s">
        <v>23</v>
      </c>
      <c r="J11" s="73" t="s">
        <v>41</v>
      </c>
      <c r="K11" s="74">
        <v>1</v>
      </c>
    </row>
    <row r="12" spans="1:12" ht="21.95" customHeight="1">
      <c r="A12" s="75">
        <v>5</v>
      </c>
      <c r="B12" s="76" t="s">
        <v>53</v>
      </c>
      <c r="C12" s="75" t="s">
        <v>76</v>
      </c>
      <c r="D12" s="71" t="s">
        <v>46</v>
      </c>
      <c r="E12" s="71" t="s">
        <v>22</v>
      </c>
      <c r="F12" s="71" t="s">
        <v>74</v>
      </c>
      <c r="G12" s="72" t="s">
        <v>77</v>
      </c>
      <c r="H12" s="70" t="s">
        <v>38</v>
      </c>
      <c r="I12" s="70" t="s">
        <v>23</v>
      </c>
      <c r="J12" s="73" t="s">
        <v>41</v>
      </c>
      <c r="K12" s="74">
        <v>1</v>
      </c>
    </row>
    <row r="13" spans="1:12" ht="21.95" customHeight="1">
      <c r="A13" s="75">
        <v>6</v>
      </c>
      <c r="B13" s="76" t="s">
        <v>54</v>
      </c>
      <c r="C13" s="75" t="s">
        <v>68</v>
      </c>
      <c r="D13" s="71" t="s">
        <v>46</v>
      </c>
      <c r="E13" s="71" t="s">
        <v>22</v>
      </c>
      <c r="F13" s="76" t="s">
        <v>53</v>
      </c>
      <c r="G13" s="72" t="s">
        <v>77</v>
      </c>
      <c r="H13" s="70" t="s">
        <v>38</v>
      </c>
      <c r="I13" s="70" t="s">
        <v>23</v>
      </c>
      <c r="J13" s="73" t="s">
        <v>41</v>
      </c>
      <c r="K13" s="74">
        <v>1</v>
      </c>
    </row>
    <row r="14" spans="1:12" ht="21.95" customHeight="1">
      <c r="A14" s="68">
        <v>7</v>
      </c>
      <c r="B14" s="76" t="s">
        <v>55</v>
      </c>
      <c r="C14" s="75" t="s">
        <v>39</v>
      </c>
      <c r="D14" s="71" t="s">
        <v>45</v>
      </c>
      <c r="E14" s="71" t="s">
        <v>22</v>
      </c>
      <c r="F14" s="71" t="s">
        <v>75</v>
      </c>
      <c r="G14" s="72" t="s">
        <v>77</v>
      </c>
      <c r="H14" s="70" t="s">
        <v>38</v>
      </c>
      <c r="I14" s="70" t="s">
        <v>23</v>
      </c>
      <c r="J14" s="73" t="s">
        <v>41</v>
      </c>
      <c r="K14" s="74">
        <v>1</v>
      </c>
    </row>
    <row r="15" spans="1:12" ht="21.95" customHeight="1">
      <c r="A15" s="75">
        <v>8</v>
      </c>
      <c r="B15" s="76" t="s">
        <v>56</v>
      </c>
      <c r="C15" s="75" t="s">
        <v>69</v>
      </c>
      <c r="D15" s="71" t="s">
        <v>71</v>
      </c>
      <c r="E15" s="71" t="s">
        <v>22</v>
      </c>
      <c r="F15" s="71" t="s">
        <v>74</v>
      </c>
      <c r="G15" s="72" t="s">
        <v>77</v>
      </c>
      <c r="H15" s="70" t="s">
        <v>38</v>
      </c>
      <c r="I15" s="70" t="s">
        <v>23</v>
      </c>
      <c r="J15" s="73" t="s">
        <v>41</v>
      </c>
      <c r="K15" s="74">
        <v>1</v>
      </c>
    </row>
    <row r="16" spans="1:12" ht="21.95" customHeight="1">
      <c r="A16" s="75">
        <v>9</v>
      </c>
      <c r="B16" s="76" t="s">
        <v>57</v>
      </c>
      <c r="C16" s="75" t="s">
        <v>33</v>
      </c>
      <c r="D16" s="71" t="s">
        <v>71</v>
      </c>
      <c r="E16" s="71" t="s">
        <v>22</v>
      </c>
      <c r="F16" s="76" t="s">
        <v>56</v>
      </c>
      <c r="G16" s="72" t="s">
        <v>77</v>
      </c>
      <c r="H16" s="70" t="s">
        <v>38</v>
      </c>
      <c r="I16" s="70" t="s">
        <v>23</v>
      </c>
      <c r="J16" s="73" t="s">
        <v>41</v>
      </c>
      <c r="K16" s="74">
        <v>1</v>
      </c>
    </row>
    <row r="17" spans="1:11" ht="21.95" customHeight="1">
      <c r="A17" s="68">
        <v>10</v>
      </c>
      <c r="B17" s="76" t="s">
        <v>58</v>
      </c>
      <c r="C17" s="75" t="s">
        <v>70</v>
      </c>
      <c r="D17" s="71" t="s">
        <v>43</v>
      </c>
      <c r="E17" s="71" t="s">
        <v>24</v>
      </c>
      <c r="F17" s="76" t="s">
        <v>51</v>
      </c>
      <c r="G17" s="72" t="s">
        <v>77</v>
      </c>
      <c r="H17" s="70" t="s">
        <v>38</v>
      </c>
      <c r="I17" s="70" t="s">
        <v>23</v>
      </c>
      <c r="J17" s="73" t="s">
        <v>41</v>
      </c>
      <c r="K17" s="74">
        <v>1</v>
      </c>
    </row>
    <row r="18" spans="1:11" ht="21.95" customHeight="1">
      <c r="A18" s="75">
        <v>11</v>
      </c>
      <c r="B18" s="76" t="s">
        <v>59</v>
      </c>
      <c r="C18" s="75" t="s">
        <v>30</v>
      </c>
      <c r="D18" s="71" t="s">
        <v>43</v>
      </c>
      <c r="E18" s="71" t="s">
        <v>24</v>
      </c>
      <c r="F18" s="76" t="s">
        <v>51</v>
      </c>
      <c r="G18" s="72" t="s">
        <v>77</v>
      </c>
      <c r="H18" s="70" t="s">
        <v>38</v>
      </c>
      <c r="I18" s="70" t="s">
        <v>23</v>
      </c>
      <c r="J18" s="73" t="s">
        <v>41</v>
      </c>
      <c r="K18" s="74">
        <v>1</v>
      </c>
    </row>
    <row r="19" spans="1:11" ht="21.95" customHeight="1">
      <c r="A19" s="75">
        <v>12</v>
      </c>
      <c r="B19" s="76" t="s">
        <v>60</v>
      </c>
      <c r="C19" s="75" t="s">
        <v>30</v>
      </c>
      <c r="D19" s="71" t="s">
        <v>42</v>
      </c>
      <c r="E19" s="71" t="s">
        <v>24</v>
      </c>
      <c r="F19" s="71" t="s">
        <v>75</v>
      </c>
      <c r="G19" s="72" t="s">
        <v>77</v>
      </c>
      <c r="H19" s="70" t="s">
        <v>38</v>
      </c>
      <c r="I19" s="70" t="s">
        <v>23</v>
      </c>
      <c r="J19" s="73" t="s">
        <v>41</v>
      </c>
      <c r="K19" s="74">
        <v>1</v>
      </c>
    </row>
    <row r="20" spans="1:11" ht="21.95" customHeight="1">
      <c r="A20" s="68">
        <v>13</v>
      </c>
      <c r="B20" s="76" t="s">
        <v>61</v>
      </c>
      <c r="C20" s="75" t="s">
        <v>29</v>
      </c>
      <c r="D20" s="71" t="s">
        <v>46</v>
      </c>
      <c r="E20" s="71" t="s">
        <v>24</v>
      </c>
      <c r="F20" s="76" t="s">
        <v>53</v>
      </c>
      <c r="G20" s="72" t="s">
        <v>77</v>
      </c>
      <c r="H20" s="70" t="s">
        <v>38</v>
      </c>
      <c r="I20" s="70" t="s">
        <v>23</v>
      </c>
      <c r="J20" s="73" t="s">
        <v>41</v>
      </c>
      <c r="K20" s="74">
        <v>1</v>
      </c>
    </row>
    <row r="21" spans="1:11" ht="21.95" customHeight="1">
      <c r="A21" s="75">
        <v>14</v>
      </c>
      <c r="B21" s="76" t="s">
        <v>62</v>
      </c>
      <c r="C21" s="75" t="s">
        <v>29</v>
      </c>
      <c r="D21" s="71" t="s">
        <v>43</v>
      </c>
      <c r="E21" s="71" t="s">
        <v>24</v>
      </c>
      <c r="F21" s="76" t="s">
        <v>51</v>
      </c>
      <c r="G21" s="72" t="s">
        <v>77</v>
      </c>
      <c r="H21" s="70" t="s">
        <v>38</v>
      </c>
      <c r="I21" s="70" t="s">
        <v>23</v>
      </c>
      <c r="J21" s="73" t="s">
        <v>41</v>
      </c>
      <c r="K21" s="74">
        <v>1</v>
      </c>
    </row>
    <row r="22" spans="1:11" ht="20.25" customHeight="1">
      <c r="A22" s="75">
        <v>15</v>
      </c>
      <c r="B22" s="76" t="s">
        <v>63</v>
      </c>
      <c r="C22" s="80" t="s">
        <v>29</v>
      </c>
      <c r="D22" s="71" t="s">
        <v>42</v>
      </c>
      <c r="E22" s="71" t="s">
        <v>24</v>
      </c>
      <c r="F22" s="71" t="s">
        <v>75</v>
      </c>
      <c r="G22" s="72" t="s">
        <v>77</v>
      </c>
      <c r="H22" s="70" t="s">
        <v>38</v>
      </c>
      <c r="I22" s="71" t="s">
        <v>23</v>
      </c>
      <c r="J22" s="73" t="s">
        <v>41</v>
      </c>
      <c r="K22" s="74">
        <v>1</v>
      </c>
    </row>
    <row r="23" spans="1:11" ht="21.95" customHeight="1">
      <c r="A23" s="68">
        <v>16</v>
      </c>
      <c r="B23" s="76" t="s">
        <v>64</v>
      </c>
      <c r="C23" s="80" t="s">
        <v>29</v>
      </c>
      <c r="D23" s="71" t="s">
        <v>47</v>
      </c>
      <c r="E23" s="71" t="s">
        <v>24</v>
      </c>
      <c r="F23" s="82" t="s">
        <v>78</v>
      </c>
      <c r="G23" s="72" t="s">
        <v>77</v>
      </c>
      <c r="H23" s="70" t="s">
        <v>38</v>
      </c>
      <c r="I23" s="71" t="s">
        <v>23</v>
      </c>
      <c r="J23" s="73" t="s">
        <v>41</v>
      </c>
      <c r="K23" s="74">
        <v>1</v>
      </c>
    </row>
    <row r="24" spans="1:11" ht="21.95" customHeight="1">
      <c r="A24" s="75">
        <v>17</v>
      </c>
      <c r="B24" s="76" t="s">
        <v>65</v>
      </c>
      <c r="C24" s="80" t="s">
        <v>29</v>
      </c>
      <c r="D24" s="71" t="s">
        <v>71</v>
      </c>
      <c r="E24" s="71" t="s">
        <v>24</v>
      </c>
      <c r="F24" s="76" t="s">
        <v>56</v>
      </c>
      <c r="G24" s="72" t="s">
        <v>77</v>
      </c>
      <c r="H24" s="70" t="s">
        <v>38</v>
      </c>
      <c r="I24" s="71" t="s">
        <v>23</v>
      </c>
      <c r="J24" s="73" t="s">
        <v>41</v>
      </c>
      <c r="K24" s="74">
        <v>1</v>
      </c>
    </row>
    <row r="25" spans="1:11" ht="21.95" customHeight="1">
      <c r="A25" s="75">
        <v>18</v>
      </c>
      <c r="B25" s="76" t="s">
        <v>66</v>
      </c>
      <c r="C25" s="80" t="s">
        <v>29</v>
      </c>
      <c r="D25" s="71" t="s">
        <v>72</v>
      </c>
      <c r="E25" s="71" t="s">
        <v>24</v>
      </c>
      <c r="F25" s="81" t="s">
        <v>79</v>
      </c>
      <c r="G25" s="72" t="s">
        <v>77</v>
      </c>
      <c r="H25" s="70" t="s">
        <v>38</v>
      </c>
      <c r="I25" s="71" t="s">
        <v>23</v>
      </c>
      <c r="J25" s="73" t="s">
        <v>41</v>
      </c>
      <c r="K25" s="74">
        <v>1</v>
      </c>
    </row>
    <row r="26" spans="1:11" ht="21.95" customHeight="1">
      <c r="A26" s="68">
        <v>19</v>
      </c>
      <c r="B26" s="76" t="s">
        <v>67</v>
      </c>
      <c r="C26" s="80" t="s">
        <v>73</v>
      </c>
      <c r="D26" s="71" t="s">
        <v>43</v>
      </c>
      <c r="E26" s="66" t="s">
        <v>24</v>
      </c>
      <c r="F26" s="76" t="s">
        <v>51</v>
      </c>
      <c r="G26" s="72" t="s">
        <v>77</v>
      </c>
      <c r="H26" s="70" t="s">
        <v>38</v>
      </c>
      <c r="I26" s="71" t="s">
        <v>23</v>
      </c>
      <c r="J26" s="73" t="s">
        <v>41</v>
      </c>
      <c r="K26" s="74">
        <v>1</v>
      </c>
    </row>
  </sheetData>
  <sheetProtection selectLockedCells="1"/>
  <protectedRanges>
    <protectedRange password="CE28" sqref="B2" name="ช่วง1_2"/>
  </protectedRanges>
  <mergeCells count="7">
    <mergeCell ref="E2:H2"/>
    <mergeCell ref="C2:D2"/>
    <mergeCell ref="B6:C6"/>
    <mergeCell ref="B4:C4"/>
    <mergeCell ref="B5:C5"/>
    <mergeCell ref="F4:G4"/>
    <mergeCell ref="F5:G5"/>
  </mergeCells>
  <phoneticPr fontId="9" type="noConversion"/>
  <dataValidations count="6">
    <dataValidation type="whole" errorStyle="warning" allowBlank="1" showInputMessage="1" showErrorMessage="1" errorTitle="จำนวนไม่ถูกต้อง" error="กรุณาตรวจสอบตัวเลขอีกครั้ง" sqref="D4 H4:H5" xr:uid="{00000000-0002-0000-0000-000000000000}">
      <formula1>0</formula1>
      <formula2>10000</formula2>
    </dataValidation>
    <dataValidation errorStyle="warning" allowBlank="1" showInputMessage="1" showErrorMessage="1" errorTitle="จำนวนไม่ถูกต้อง" error="กรุณาตรวจสอบตัวเลขอีกครั้ง" sqref="D5" xr:uid="{00000000-0002-0000-0000-000001000000}"/>
    <dataValidation type="list" errorStyle="warning" allowBlank="1" showInputMessage="1" showErrorMessage="1" errorTitle="ข้อมูลไม่ถูกต้อง" error="กรุณาเลือกตามรายการที่กำหนดเท่านั้น" sqref="H8:H599" xr:uid="{00000000-0002-0000-0000-000002000000}">
      <formula1>"ความรู้/ทักษะเฉพาะทางในสายงาน, ภาษา, ภาวะผู้นำ/คุณธรรม/จริยธรรม, จิตอาสา/บริการ, ความรับผิดชอบ/ซื่อสัตย์สุจริต, ทำงานเป็นทีม, คิดค้น/ใช้นวัตกรรมใหม่ๆ, กฎหมาย/กฎระเบียบฯ, การใช้เทคโนโลยี, ทักษะการคิด"</formula1>
    </dataValidation>
    <dataValidation type="list" errorStyle="warning" allowBlank="1" showInputMessage="1" showErrorMessage="1" errorTitle="ข้อมูลไม่ถูกต้อง" error="กรุณาเลือกรายการที่กำหนดเท่านั้น" sqref="K8:K599" xr:uid="{00000000-0002-0000-0000-000003000000}">
      <formula1>"1, 2"</formula1>
    </dataValidation>
    <dataValidation type="list" errorStyle="warning" allowBlank="1" showInputMessage="1" showErrorMessage="1" errorTitle="ป้อนข้อมูลไม่ถูกต้อง" error="กรุณาเลือกรายการที่กำหนดเท่านั้น" sqref="E8:E25 E27:E599" xr:uid="{00000000-0002-0000-0000-000004000000}">
      <formula1>"ข้าราชการ, พนักงานราชการ"</formula1>
    </dataValidation>
    <dataValidation type="list" errorStyle="warning" allowBlank="1" showInputMessage="1" showErrorMessage="1" errorTitle="ข้อมูลไม่ถูกต้อง" error="กรุณาเลือกรายการที่กำหนดเท่านั้น" sqref="I8:I599" xr:uid="{00000000-0002-0000-0000-000005000000}">
      <formula1>"อบรมกับหน่วยงานนอกกรมฯ, อบรมกับหน่วยงานในกรมฯ, e-Learning, ชุมชนนักปฏิบัติ(CoP), สอนงาน, มอบหมายงาน, ดูงานนอกสถานที่, หมุนเวียนงาน, เรียนรู้ด้วยตนเอง, อื่นๆ"</formula1>
    </dataValidation>
  </dataValidations>
  <printOptions horizontalCentered="1"/>
  <pageMargins left="7.874015748031496E-2" right="7.874015748031496E-2" top="0.15748031496062992" bottom="7.874015748031496E-2" header="0.11811023622047245" footer="7.874015748031496E-2"/>
  <pageSetup paperSize="9" orientation="landscape" r:id="rId1"/>
  <headerFooter alignWithMargins="0">
    <oddFooter>&amp;C&amp;"TH SarabunPSK,Regular"&amp;10หน้า &amp;P จาก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D41"/>
  <sheetViews>
    <sheetView topLeftCell="A22" zoomScale="80" zoomScaleNormal="80" workbookViewId="0">
      <selection activeCell="B29" sqref="B29"/>
    </sheetView>
  </sheetViews>
  <sheetFormatPr defaultColWidth="9" defaultRowHeight="22.5"/>
  <cols>
    <col min="1" max="1" width="10.42578125" style="25" customWidth="1"/>
    <col min="2" max="2" width="42" style="44" customWidth="1"/>
    <col min="3" max="3" width="37.5703125" style="45" customWidth="1"/>
    <col min="4" max="4" width="44.7109375" style="25" customWidth="1"/>
    <col min="5" max="16384" width="9" style="24"/>
  </cols>
  <sheetData>
    <row r="1" spans="1:4" ht="37.5">
      <c r="A1" s="96" t="s">
        <v>20</v>
      </c>
      <c r="B1" s="96"/>
      <c r="C1" s="96"/>
      <c r="D1" s="96"/>
    </row>
    <row r="2" spans="1:4" ht="46.5" customHeight="1">
      <c r="A2" s="95" t="s">
        <v>34</v>
      </c>
      <c r="B2" s="95"/>
      <c r="C2" s="95"/>
      <c r="D2" s="95"/>
    </row>
    <row r="3" spans="1:4" ht="135" customHeight="1">
      <c r="A3" s="95" t="s">
        <v>35</v>
      </c>
      <c r="B3" s="95"/>
      <c r="C3" s="95"/>
      <c r="D3" s="95"/>
    </row>
    <row r="4" spans="1:4" s="50" customFormat="1" ht="37.5">
      <c r="A4" s="46" t="s">
        <v>11</v>
      </c>
      <c r="B4" s="47" t="s">
        <v>36</v>
      </c>
      <c r="C4" s="48" t="s">
        <v>1</v>
      </c>
      <c r="D4" s="49" t="s">
        <v>21</v>
      </c>
    </row>
    <row r="5" spans="1:4" s="50" customFormat="1" ht="21">
      <c r="A5" s="58">
        <v>1</v>
      </c>
      <c r="B5" s="86" t="s">
        <v>49</v>
      </c>
      <c r="C5" s="61" t="s">
        <v>25</v>
      </c>
      <c r="D5" s="53" t="str">
        <f>IF(COUNTIF('วางแผนพัฒนาHRD(IDP)'!$B$8:$B$599,B5),"มีแผนการพัฒนาแล้ว",IF(B5="","ป้อนรายชื่อบุคลากรเพิ่ม(ถ้ามี)","ยังไม่มีแผนการพัฒนา"))</f>
        <v>มีแผนการพัฒนาแล้ว</v>
      </c>
    </row>
    <row r="6" spans="1:4" s="44" customFormat="1" ht="21">
      <c r="A6" s="51">
        <v>2</v>
      </c>
      <c r="B6" s="62" t="s">
        <v>50</v>
      </c>
      <c r="C6" s="61" t="s">
        <v>26</v>
      </c>
      <c r="D6" s="53" t="str">
        <f>IF(COUNTIF('วางแผนพัฒนาHRD(IDP)'!$B$8:$B$599,B6),"มีแผนการพัฒนาแล้ว",IF(B6="","ป้อนรายชื่อบุคลากรเพิ่ม(ถ้ามี)","ยังไม่มีแผนการพัฒนา"))</f>
        <v>มีแผนการพัฒนาแล้ว</v>
      </c>
    </row>
    <row r="7" spans="1:4" s="44" customFormat="1" ht="21">
      <c r="A7" s="58">
        <v>3</v>
      </c>
      <c r="B7" s="62" t="s">
        <v>51</v>
      </c>
      <c r="C7" s="61" t="s">
        <v>31</v>
      </c>
      <c r="D7" s="53" t="str">
        <f>IF(COUNTIF('วางแผนพัฒนาHRD(IDP)'!$B$8:$B$599,B7),"มีแผนการพัฒนาแล้ว",IF(B7="","ป้อนรายชื่อบุคลากรเพิ่ม(ถ้ามี)","ยังไม่มีแผนการพัฒนา"))</f>
        <v>มีแผนการพัฒนาแล้ว</v>
      </c>
    </row>
    <row r="8" spans="1:4" s="44" customFormat="1" ht="21">
      <c r="A8" s="58">
        <v>4</v>
      </c>
      <c r="B8" s="63" t="s">
        <v>75</v>
      </c>
      <c r="C8" s="61" t="s">
        <v>32</v>
      </c>
      <c r="D8" s="53" t="str">
        <f>IF(COUNTIF('วางแผนพัฒนาHRD(IDP)'!$B$8:$B$599,B8),"มีแผนการพัฒนาแล้ว",IF(B8="","ป้อนรายชื่อบุคลากรเพิ่ม(ถ้ามี)","ยังไม่มีแผนการพัฒนา"))</f>
        <v>ยังไม่มีแผนการพัฒนา</v>
      </c>
    </row>
    <row r="9" spans="1:4" s="44" customFormat="1" ht="21">
      <c r="A9" s="51">
        <v>5</v>
      </c>
      <c r="B9" s="83" t="s">
        <v>52</v>
      </c>
      <c r="C9" s="61" t="s">
        <v>31</v>
      </c>
      <c r="D9" s="53" t="str">
        <f>IF(COUNTIF('วางแผนพัฒนาHRD(IDP)'!$B$8:$B$599,B9),"มีแผนการพัฒนาแล้ว",IF(B9="","ป้อนรายชื่อบุคลากรเพิ่ม(ถ้ามี)","ยังไม่มีแผนการพัฒนา"))</f>
        <v>มีแผนการพัฒนาแล้ว</v>
      </c>
    </row>
    <row r="10" spans="1:4" s="44" customFormat="1" ht="21">
      <c r="A10" s="58">
        <v>6</v>
      </c>
      <c r="B10" s="63" t="s">
        <v>80</v>
      </c>
      <c r="C10" s="52" t="s">
        <v>40</v>
      </c>
      <c r="D10" s="53" t="str">
        <f>IF(COUNTIF('วางแผนพัฒนาHRD(IDP)'!$B$8:$B$599,B10),"มีแผนการพัฒนาแล้ว",IF(B10="","ป้อนรายชื่อบุคลากรเพิ่ม(ถ้ามี)","ยังไม่มีแผนการพัฒนา"))</f>
        <v>ยังไม่มีแผนการพัฒนา</v>
      </c>
    </row>
    <row r="11" spans="1:4" s="44" customFormat="1" ht="21">
      <c r="A11" s="58">
        <v>7</v>
      </c>
      <c r="B11" s="63" t="s">
        <v>53</v>
      </c>
      <c r="C11" s="84" t="s">
        <v>76</v>
      </c>
      <c r="D11" s="53" t="str">
        <f>IF(COUNTIF('วางแผนพัฒนาHRD(IDP)'!$B$8:$B$599,B11),"มีแผนการพัฒนาแล้ว",IF(B11="","ป้อนรายชื่อบุคลากรเพิ่ม(ถ้ามี)","ยังไม่มีแผนการพัฒนา"))</f>
        <v>มีแผนการพัฒนาแล้ว</v>
      </c>
    </row>
    <row r="12" spans="1:4" s="44" customFormat="1" ht="21">
      <c r="A12" s="51">
        <v>8</v>
      </c>
      <c r="B12" s="64" t="s">
        <v>81</v>
      </c>
      <c r="C12" s="52" t="s">
        <v>40</v>
      </c>
      <c r="D12" s="53" t="str">
        <f>IF(COUNTIF('วางแผนพัฒนาHRD(IDP)'!$B$8:$B$599,B12),"มีแผนการพัฒนาแล้ว",IF(B12="","ป้อนรายชื่อบุคลากรเพิ่ม(ถ้ามี)","ยังไม่มีแผนการพัฒนา"))</f>
        <v>ยังไม่มีแผนการพัฒนา</v>
      </c>
    </row>
    <row r="13" spans="1:4" s="44" customFormat="1" ht="21">
      <c r="A13" s="58">
        <v>9</v>
      </c>
      <c r="B13" s="85" t="s">
        <v>54</v>
      </c>
      <c r="C13" s="61" t="s">
        <v>68</v>
      </c>
      <c r="D13" s="53" t="str">
        <f>IF(COUNTIF('วางแผนพัฒนาHRD(IDP)'!$B$8:$B$599,B13),"มีแผนการพัฒนาแล้ว",IF(B13="","ป้อนรายชื่อบุคลากรเพิ่ม(ถ้ามี)","ยังไม่มีแผนการพัฒนา"))</f>
        <v>มีแผนการพัฒนาแล้ว</v>
      </c>
    </row>
    <row r="14" spans="1:4" s="44" customFormat="1" ht="21">
      <c r="A14" s="58">
        <v>10</v>
      </c>
      <c r="B14" s="63" t="s">
        <v>55</v>
      </c>
      <c r="C14" s="61" t="s">
        <v>39</v>
      </c>
      <c r="D14" s="53" t="str">
        <f>IF(COUNTIF('วางแผนพัฒนาHRD(IDP)'!$B$8:$B$599,B14),"มีแผนการพัฒนาแล้ว",IF(B14="","ป้อนรายชื่อบุคลากรเพิ่ม(ถ้ามี)","ยังไม่มีแผนการพัฒนา"))</f>
        <v>มีแผนการพัฒนาแล้ว</v>
      </c>
    </row>
    <row r="15" spans="1:4" s="44" customFormat="1" ht="21">
      <c r="A15" s="51">
        <v>11</v>
      </c>
      <c r="B15" s="63" t="s">
        <v>79</v>
      </c>
      <c r="C15" s="61" t="s">
        <v>68</v>
      </c>
      <c r="D15" s="53" t="str">
        <f>IF(COUNTIF('วางแผนพัฒนาHRD(IDP)'!$B$8:$B$599,B15),"มีแผนการพัฒนาแล้ว",IF(B15="","ป้อนรายชื่อบุคลากรเพิ่ม(ถ้ามี)","ยังไม่มีแผนการพัฒนา"))</f>
        <v>ยังไม่มีแผนการพัฒนา</v>
      </c>
    </row>
    <row r="16" spans="1:4" s="44" customFormat="1" ht="21">
      <c r="A16" s="58">
        <v>12</v>
      </c>
      <c r="B16" s="63" t="s">
        <v>82</v>
      </c>
      <c r="C16" s="61" t="s">
        <v>83</v>
      </c>
      <c r="D16" s="53" t="str">
        <f>IF(COUNTIF('วางแผนพัฒนาHRD(IDP)'!$B$8:$B$599,B16),"มีแผนการพัฒนาแล้ว",IF(B16="","ป้อนรายชื่อบุคลากรเพิ่ม(ถ้ามี)","ยังไม่มีแผนการพัฒนา"))</f>
        <v>ยังไม่มีแผนการพัฒนา</v>
      </c>
    </row>
    <row r="17" spans="1:4" s="44" customFormat="1" ht="21">
      <c r="A17" s="58">
        <v>13</v>
      </c>
      <c r="B17" s="63" t="s">
        <v>84</v>
      </c>
      <c r="C17" s="61" t="s">
        <v>27</v>
      </c>
      <c r="D17" s="53" t="str">
        <f>IF(COUNTIF('วางแผนพัฒนาHRD(IDP)'!$B$8:$B$599,B17),"มีแผนการพัฒนาแล้ว",IF(B17="","ป้อนรายชื่อบุคลากรเพิ่ม(ถ้ามี)","ยังไม่มีแผนการพัฒนา"))</f>
        <v>ยังไม่มีแผนการพัฒนา</v>
      </c>
    </row>
    <row r="18" spans="1:4" s="44" customFormat="1" ht="21">
      <c r="A18" s="51">
        <v>14</v>
      </c>
      <c r="B18" s="64" t="s">
        <v>85</v>
      </c>
      <c r="C18" s="61" t="s">
        <v>68</v>
      </c>
      <c r="D18" s="53" t="str">
        <f>IF(COUNTIF('วางแผนพัฒนาHRD(IDP)'!$B$8:$B$599,B18),"มีแผนการพัฒนาแล้ว",IF(B18="","ป้อนรายชื่อบุคลากรเพิ่ม(ถ้ามี)","ยังไม่มีแผนการพัฒนา"))</f>
        <v>ยังไม่มีแผนการพัฒนา</v>
      </c>
    </row>
    <row r="19" spans="1:4" s="44" customFormat="1" ht="21">
      <c r="A19" s="58">
        <v>15</v>
      </c>
      <c r="B19" s="52" t="s">
        <v>56</v>
      </c>
      <c r="C19" s="52" t="s">
        <v>69</v>
      </c>
      <c r="D19" s="57" t="str">
        <f>IF(COUNTIF('วางแผนพัฒนาHRD(IDP)'!$B$8:$B$599,B19),"มีแผนการพัฒนาแล้ว",IF(B19="","ป้อนรายชื่อบุคลากรเพิ่ม(ถ้ามี)","ยังไม่มีแผนการพัฒนา"))</f>
        <v>มีแผนการพัฒนาแล้ว</v>
      </c>
    </row>
    <row r="20" spans="1:4" s="44" customFormat="1" ht="21">
      <c r="A20" s="58">
        <v>16</v>
      </c>
      <c r="B20" s="55" t="s">
        <v>57</v>
      </c>
      <c r="C20" s="52" t="s">
        <v>40</v>
      </c>
      <c r="D20" s="57" t="str">
        <f>IF(COUNTIF('วางแผนพัฒนาHRD(IDP)'!$B$8:$B$599,B20),"มีแผนการพัฒนาแล้ว",IF(B20="","ป้อนรายชื่อบุคลากรเพิ่ม(ถ้ามี)","ยังไม่มีแผนการพัฒนา"))</f>
        <v>มีแผนการพัฒนาแล้ว</v>
      </c>
    </row>
    <row r="21" spans="1:4" s="44" customFormat="1" ht="21">
      <c r="A21" s="51">
        <v>17</v>
      </c>
      <c r="B21" s="55" t="s">
        <v>78</v>
      </c>
      <c r="C21" s="52" t="s">
        <v>86</v>
      </c>
      <c r="D21" s="53" t="str">
        <f>IF(COUNTIF('วางแผนพัฒนาHRD(IDP)'!$B$8:$B$599,B21),"มีแผนการพัฒนาแล้ว",IF(B21="","ป้อนรายชื่อบุคลากรเพิ่ม(ถ้ามี)","ยังไม่มีแผนการพัฒนา"))</f>
        <v>ยังไม่มีแผนการพัฒนา</v>
      </c>
    </row>
    <row r="22" spans="1:4" s="44" customFormat="1" ht="21">
      <c r="A22" s="58">
        <v>18</v>
      </c>
      <c r="B22" s="65" t="s">
        <v>87</v>
      </c>
      <c r="C22" s="56" t="s">
        <v>28</v>
      </c>
      <c r="D22" s="53" t="str">
        <f>IF(COUNTIF('วางแผนพัฒนาHRD(IDP)'!$B$8:$B$599,B22),"มีแผนการพัฒนาแล้ว",IF(B22="","ป้อนรายชื่อบุคลากรเพิ่ม(ถ้ามี)","ยังไม่มีแผนการพัฒนา"))</f>
        <v>ยังไม่มีแผนการพัฒนา</v>
      </c>
    </row>
    <row r="23" spans="1:4" s="44" customFormat="1" ht="21">
      <c r="A23" s="58">
        <v>19</v>
      </c>
      <c r="B23" s="55" t="s">
        <v>88</v>
      </c>
      <c r="C23" s="61" t="s">
        <v>89</v>
      </c>
      <c r="D23" s="53" t="str">
        <f>IF(COUNTIF('วางแผนพัฒนาHRD(IDP)'!$B$8:$B$599,B23),"มีแผนการพัฒนาแล้ว",IF(B23="","ป้อนรายชื่อบุคลากรเพิ่ม(ถ้ามี)","ยังไม่มีแผนการพัฒนา"))</f>
        <v>ยังไม่มีแผนการพัฒนา</v>
      </c>
    </row>
    <row r="24" spans="1:4" s="44" customFormat="1" ht="21">
      <c r="A24" s="51">
        <v>20</v>
      </c>
      <c r="B24" s="52" t="s">
        <v>58</v>
      </c>
      <c r="C24" s="52" t="s">
        <v>70</v>
      </c>
      <c r="D24" s="53" t="str">
        <f>IF(COUNTIF('วางแผนพัฒนาHRD(IDP)'!$B$8:$B$599,B24),"มีแผนการพัฒนาแล้ว",IF(B24="","ป้อนรายชื่อบุคลากรเพิ่ม(ถ้ามี)","ยังไม่มีแผนการพัฒนา"))</f>
        <v>มีแผนการพัฒนาแล้ว</v>
      </c>
    </row>
    <row r="25" spans="1:4" s="44" customFormat="1" ht="21">
      <c r="A25" s="58">
        <v>21</v>
      </c>
      <c r="B25" s="54" t="s">
        <v>59</v>
      </c>
      <c r="C25" s="52" t="s">
        <v>30</v>
      </c>
      <c r="D25" s="53" t="str">
        <f>IF(COUNTIF('วางแผนพัฒนาHRD(IDP)'!$B$8:$B$599,B25),"มีแผนการพัฒนาแล้ว",IF(B25="","ป้อนรายชื่อบุคลากรเพิ่ม(ถ้ามี)","ยังไม่มีแผนการพัฒนา"))</f>
        <v>มีแผนการพัฒนาแล้ว</v>
      </c>
    </row>
    <row r="26" spans="1:4" s="44" customFormat="1" ht="21">
      <c r="A26" s="58">
        <v>22</v>
      </c>
      <c r="B26" s="59" t="s">
        <v>60</v>
      </c>
      <c r="C26" s="52" t="s">
        <v>30</v>
      </c>
      <c r="D26" s="53" t="str">
        <f>IF(COUNTIF('วางแผนพัฒนาHRD(IDP)'!$B$8:$B$599,B26),"มีแผนการพัฒนาแล้ว",IF(B26="","ป้อนรายชื่อบุคลากรเพิ่ม(ถ้ามี)","ยังไม่มีแผนการพัฒนา"))</f>
        <v>มีแผนการพัฒนาแล้ว</v>
      </c>
    </row>
    <row r="27" spans="1:4" s="44" customFormat="1" ht="21">
      <c r="A27" s="51">
        <v>23</v>
      </c>
      <c r="B27" s="59" t="s">
        <v>96</v>
      </c>
      <c r="C27" s="52" t="s">
        <v>30</v>
      </c>
      <c r="D27" s="53" t="str">
        <f>IF(COUNTIF('วางแผนพัฒนาHRD(IDP)'!$B$8:$B$599,B27),"มีแผนการพัฒนาแล้ว",IF(B27="","ป้อนรายชื่อบุคลากรเพิ่ม(ถ้ามี)","ยังไม่มีแผนการพัฒนา"))</f>
        <v>ยังไม่มีแผนการพัฒนา</v>
      </c>
    </row>
    <row r="28" spans="1:4" s="44" customFormat="1" ht="21">
      <c r="A28" s="58">
        <v>24</v>
      </c>
      <c r="B28" s="59" t="s">
        <v>97</v>
      </c>
      <c r="C28" s="52" t="s">
        <v>30</v>
      </c>
      <c r="D28" s="53" t="str">
        <f>IF(COUNTIF('วางแผนพัฒนาHRD(IDP)'!$B$8:$B$599,B28),"มีแผนการพัฒนาแล้ว",IF(B28="","ป้อนรายชื่อบุคลากรเพิ่ม(ถ้ามี)","ยังไม่มีแผนการพัฒนา"))</f>
        <v>ยังไม่มีแผนการพัฒนา</v>
      </c>
    </row>
    <row r="29" spans="1:4" s="44" customFormat="1" ht="21">
      <c r="A29" s="58">
        <v>25</v>
      </c>
      <c r="B29" s="85" t="s">
        <v>61</v>
      </c>
      <c r="C29" s="52" t="s">
        <v>29</v>
      </c>
      <c r="D29" s="53" t="str">
        <f>IF(COUNTIF('วางแผนพัฒนาHRD(IDP)'!$B$8:$B$599,B29),"มีแผนการพัฒนาแล้ว",IF(B29="","ป้อนรายชื่อบุคลากรเพิ่ม(ถ้ามี)","ยังไม่มีแผนการพัฒนา"))</f>
        <v>มีแผนการพัฒนาแล้ว</v>
      </c>
    </row>
    <row r="30" spans="1:4" s="44" customFormat="1" ht="21">
      <c r="A30" s="51">
        <v>26</v>
      </c>
      <c r="B30" s="85" t="s">
        <v>62</v>
      </c>
      <c r="C30" s="52" t="s">
        <v>29</v>
      </c>
      <c r="D30" s="53" t="str">
        <f>IF(COUNTIF('วางแผนพัฒนาHRD(IDP)'!$B$8:$B$599,B30),"มีแผนการพัฒนาแล้ว",IF(B30="","ป้อนรายชื่อบุคลากรเพิ่ม(ถ้ามี)","ยังไม่มีแผนการพัฒนา"))</f>
        <v>มีแผนการพัฒนาแล้ว</v>
      </c>
    </row>
    <row r="31" spans="1:4" s="44" customFormat="1" ht="21">
      <c r="A31" s="58">
        <v>27</v>
      </c>
      <c r="B31" s="85" t="s">
        <v>63</v>
      </c>
      <c r="C31" s="52" t="s">
        <v>29</v>
      </c>
      <c r="D31" s="53" t="str">
        <f>IF(COUNTIF('วางแผนพัฒนาHRD(IDP)'!$B$8:$B$599,B31),"มีแผนการพัฒนาแล้ว",IF(B31="","ป้อนรายชื่อบุคลากรเพิ่ม(ถ้ามี)","ยังไม่มีแผนการพัฒนา"))</f>
        <v>มีแผนการพัฒนาแล้ว</v>
      </c>
    </row>
    <row r="32" spans="1:4" s="44" customFormat="1" ht="21">
      <c r="A32" s="58">
        <v>28</v>
      </c>
      <c r="B32" s="85" t="s">
        <v>64</v>
      </c>
      <c r="C32" s="52" t="s">
        <v>29</v>
      </c>
      <c r="D32" s="53" t="str">
        <f>IF(COUNTIF('วางแผนพัฒนาHRD(IDP)'!$B$8:$B$599,B32),"มีแผนการพัฒนาแล้ว",IF(B32="","ป้อนรายชื่อบุคลากรเพิ่ม(ถ้ามี)","ยังไม่มีแผนการพัฒนา"))</f>
        <v>มีแผนการพัฒนาแล้ว</v>
      </c>
    </row>
    <row r="33" spans="1:4" s="44" customFormat="1" ht="21">
      <c r="A33" s="51">
        <v>29</v>
      </c>
      <c r="B33" s="55" t="s">
        <v>90</v>
      </c>
      <c r="C33" s="52" t="s">
        <v>29</v>
      </c>
      <c r="D33" s="53" t="str">
        <f>IF(COUNTIF('วางแผนพัฒนาHRD(IDP)'!$B$8:$B$599,B33),"มีแผนการพัฒนาแล้ว",IF(B33="","ป้อนรายชื่อบุคลากรเพิ่ม(ถ้ามี)","ยังไม่มีแผนการพัฒนา"))</f>
        <v>ยังไม่มีแผนการพัฒนา</v>
      </c>
    </row>
    <row r="34" spans="1:4" s="44" customFormat="1" ht="21">
      <c r="A34" s="58">
        <v>30</v>
      </c>
      <c r="B34" s="52" t="s">
        <v>91</v>
      </c>
      <c r="C34" s="52" t="s">
        <v>29</v>
      </c>
      <c r="D34" s="53" t="str">
        <f>IF(COUNTIF('วางแผนพัฒนาHRD(IDP)'!$B$8:$B$599,B34),"มีแผนการพัฒนาแล้ว",IF(B34="","ป้อนรายชื่อบุคลากรเพิ่ม(ถ้ามี)","ยังไม่มีแผนการพัฒนา"))</f>
        <v>ยังไม่มีแผนการพัฒนา</v>
      </c>
    </row>
    <row r="35" spans="1:4" s="44" customFormat="1" ht="21">
      <c r="A35" s="58">
        <v>31</v>
      </c>
      <c r="B35" s="55" t="s">
        <v>92</v>
      </c>
      <c r="C35" s="52" t="s">
        <v>29</v>
      </c>
      <c r="D35" s="53" t="str">
        <f>IF(COUNTIF('วางแผนพัฒนาHRD(IDP)'!$B$8:$B$599,B35),"มีแผนการพัฒนาแล้ว",IF(B35="","ป้อนรายชื่อบุคลากรเพิ่ม(ถ้ามี)","ยังไม่มีแผนการพัฒนา"))</f>
        <v>ยังไม่มีแผนการพัฒนา</v>
      </c>
    </row>
    <row r="36" spans="1:4" s="44" customFormat="1" ht="21">
      <c r="A36" s="51">
        <v>32</v>
      </c>
      <c r="B36" s="55" t="s">
        <v>65</v>
      </c>
      <c r="C36" s="52" t="s">
        <v>29</v>
      </c>
      <c r="D36" s="53" t="str">
        <f>IF(COUNTIF('วางแผนพัฒนาHRD(IDP)'!$B$8:$B$599,B36),"มีแผนการพัฒนาแล้ว",IF(B36="","ป้อนรายชื่อบุคลากรเพิ่ม(ถ้ามี)","ยังไม่มีแผนการพัฒนา"))</f>
        <v>มีแผนการพัฒนาแล้ว</v>
      </c>
    </row>
    <row r="37" spans="1:4" s="44" customFormat="1" ht="21">
      <c r="A37" s="58">
        <v>33</v>
      </c>
      <c r="B37" s="60" t="s">
        <v>93</v>
      </c>
      <c r="C37" s="52" t="s">
        <v>29</v>
      </c>
      <c r="D37" s="53" t="str">
        <f>IF(COUNTIF('วางแผนพัฒนาHRD(IDP)'!$B$8:$B$599,B37),"มีแผนการพัฒนาแล้ว",IF(B37="","ป้อนรายชื่อบุคลากรเพิ่ม(ถ้ามี)","ยังไม่มีแผนการพัฒนา"))</f>
        <v>ยังไม่มีแผนการพัฒนา</v>
      </c>
    </row>
    <row r="38" spans="1:4" s="44" customFormat="1" ht="21">
      <c r="A38" s="58">
        <v>34</v>
      </c>
      <c r="B38" s="61" t="s">
        <v>66</v>
      </c>
      <c r="C38" s="52" t="s">
        <v>29</v>
      </c>
      <c r="D38" s="53" t="str">
        <f>IF(COUNTIF('วางแผนพัฒนาHRD(IDP)'!$B$8:$B$599,B38),"มีแผนการพัฒนาแล้ว",IF(B38="","ป้อนรายชื่อบุคลากรเพิ่ม(ถ้ามี)","ยังไม่มีแผนการพัฒนา"))</f>
        <v>มีแผนการพัฒนาแล้ว</v>
      </c>
    </row>
    <row r="39" spans="1:4" s="44" customFormat="1" ht="21">
      <c r="A39" s="51">
        <v>35</v>
      </c>
      <c r="B39" s="61" t="s">
        <v>94</v>
      </c>
      <c r="C39" s="52" t="s">
        <v>29</v>
      </c>
      <c r="D39" s="53" t="str">
        <f>IF(COUNTIF('วางแผนพัฒนาHRD(IDP)'!$B$8:$B$599,B39),"มีแผนการพัฒนาแล้ว",IF(B39="","ป้อนรายชื่อบุคลากรเพิ่ม(ถ้ามี)","ยังไม่มีแผนการพัฒนา"))</f>
        <v>ยังไม่มีแผนการพัฒนา</v>
      </c>
    </row>
    <row r="40" spans="1:4" s="44" customFormat="1" ht="21">
      <c r="A40" s="58">
        <v>36</v>
      </c>
      <c r="B40" s="61" t="s">
        <v>95</v>
      </c>
      <c r="C40" s="52" t="s">
        <v>29</v>
      </c>
      <c r="D40" s="53" t="str">
        <f>IF(COUNTIF('วางแผนพัฒนาHRD(IDP)'!$B$8:$B$599,B40),"มีแผนการพัฒนาแล้ว",IF(B40="","ป้อนรายชื่อบุคลากรเพิ่ม(ถ้ามี)","ยังไม่มีแผนการพัฒนา"))</f>
        <v>ยังไม่มีแผนการพัฒนา</v>
      </c>
    </row>
    <row r="41" spans="1:4" s="44" customFormat="1" ht="21">
      <c r="A41" s="58">
        <v>37</v>
      </c>
      <c r="B41" s="63" t="s">
        <v>67</v>
      </c>
      <c r="C41" s="63" t="s">
        <v>73</v>
      </c>
      <c r="D41" s="53" t="str">
        <f>IF(COUNTIF('วางแผนพัฒนาHRD(IDP)'!$B$8:$B$599,B41),"มีแผนการพัฒนาแล้ว",IF(B41="","ป้อนรายชื่อบุคลากรเพิ่ม(ถ้ามี)","ยังไม่มีแผนการพัฒนา"))</f>
        <v>มีแผนการพัฒนาแล้ว</v>
      </c>
    </row>
  </sheetData>
  <sheetProtection selectLockedCells="1"/>
  <mergeCells count="3">
    <mergeCell ref="A3:D3"/>
    <mergeCell ref="A1:D1"/>
    <mergeCell ref="A2:D2"/>
  </mergeCells>
  <phoneticPr fontId="9" type="noConversion"/>
  <conditionalFormatting sqref="D4:D1048576">
    <cfRule type="containsText" dxfId="4" priority="3" operator="containsText" text="ยังไม่ได้รับการพัฒนา">
      <formula>NOT(ISERROR(SEARCH("ยังไม่ได้รับการพัฒนา",D4)))</formula>
    </cfRule>
    <cfRule type="containsText" dxfId="3" priority="4" operator="containsText" text="ยังไม่ได้รับการพัฒนา&#10;ทั้งปีงบประมาณ">
      <formula>NOT(ISERROR(SEARCH("ยังไม่ได้รับการพัฒนา
ทั้งปีงบประมาณ",D4)))</formula>
    </cfRule>
    <cfRule type="containsText" dxfId="2" priority="5" operator="containsText" text="ได้รับการพัฒนาแล้ว">
      <formula>NOT(ISERROR(SEARCH("ได้รับการพัฒนาแล้ว",D4)))</formula>
    </cfRule>
  </conditionalFormatting>
  <conditionalFormatting sqref="D5:D1048576">
    <cfRule type="containsText" dxfId="1" priority="1" operator="containsText" text="มีแผนการพัฒนาแล้ว">
      <formula>NOT(ISERROR(SEARCH("มีแผนการพัฒนาแล้ว",D5)))</formula>
    </cfRule>
    <cfRule type="containsText" dxfId="0" priority="2" operator="containsText" text="ยังไม่มีแผนการพัฒนา">
      <formula>NOT(ISERROR(SEARCH("ยังไม่มีแผนการพัฒนา",D5)))</formula>
    </cfRule>
  </conditionalFormatting>
  <pageMargins left="0.11811023622047245" right="0.11811023622047245" top="0.15748031496062992" bottom="0.15748031496062992" header="0.11811023622047245" footer="0.1181102362204724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</vt:i4>
      </vt:variant>
      <vt:variant>
        <vt:lpstr>ช่วงที่มีชื่อ</vt:lpstr>
      </vt:variant>
      <vt:variant>
        <vt:i4>2</vt:i4>
      </vt:variant>
    </vt:vector>
  </HeadingPairs>
  <TitlesOfParts>
    <vt:vector size="4" baseType="lpstr">
      <vt:lpstr>วางแผนพัฒนาHRD(IDP)</vt:lpstr>
      <vt:lpstr>ตรวจสอบชื่อผู้ที่ยังไม่มีแผน</vt:lpstr>
      <vt:lpstr>'วางแผนพัฒนาHRD(IDP)'!Print_Area</vt:lpstr>
      <vt:lpstr>'วางแผนพัฒนาHRD(IDP)'!Print_Titles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Lookmhee Suwichaya</dc:creator>
  <cp:lastModifiedBy>ACER</cp:lastModifiedBy>
  <cp:lastPrinted>2022-12-14T04:51:57Z</cp:lastPrinted>
  <dcterms:created xsi:type="dcterms:W3CDTF">2019-10-21T02:57:05Z</dcterms:created>
  <dcterms:modified xsi:type="dcterms:W3CDTF">2022-12-14T06:47:08Z</dcterms:modified>
</cp:coreProperties>
</file>